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SNPDCL\Desktop\"/>
    </mc:Choice>
  </mc:AlternateContent>
  <bookViews>
    <workbookView xWindow="240" yWindow="60" windowWidth="15480" windowHeight="7176"/>
  </bookViews>
  <sheets>
    <sheet name="NCE PPA Details_NP (3)" sheetId="2" r:id="rId1"/>
  </sheets>
  <definedNames>
    <definedName name="_xlnm._FilterDatabase" localSheetId="0" hidden="1">'NCE PPA Details_NP (3)'!$A$3:$Y$53</definedName>
    <definedName name="_xlnm.Print_Area" localSheetId="0">'NCE PPA Details_NP (3)'!$A$1:$Y$53</definedName>
    <definedName name="_xlnm.Print_Titles" localSheetId="0">'NCE PPA Details_NP (3)'!$3:$3</definedName>
  </definedNames>
  <calcPr calcId="162913"/>
</workbook>
</file>

<file path=xl/calcChain.xml><?xml version="1.0" encoding="utf-8"?>
<calcChain xmlns="http://schemas.openxmlformats.org/spreadsheetml/2006/main">
  <c r="J60" i="2" l="1"/>
  <c r="O53" i="2"/>
</calcChain>
</file>

<file path=xl/sharedStrings.xml><?xml version="1.0" encoding="utf-8"?>
<sst xmlns="http://schemas.openxmlformats.org/spreadsheetml/2006/main" count="651" uniqueCount="196">
  <si>
    <t>DETAILS OF NCE PPAs</t>
  </si>
  <si>
    <t>S.No.</t>
  </si>
  <si>
    <t>Type</t>
  </si>
  <si>
    <t>Name of the Developer</t>
  </si>
  <si>
    <t>Address of the Company</t>
  </si>
  <si>
    <t>Type of Plant</t>
  </si>
  <si>
    <t>DISCOM</t>
  </si>
  <si>
    <t>Sanctioned capacity (MW)</t>
  </si>
  <si>
    <t>Connectivity voltage(11kV/33kV/132kV)</t>
  </si>
  <si>
    <t>Connectivity Substation</t>
  </si>
  <si>
    <t>District</t>
  </si>
  <si>
    <t>Agreement Date</t>
  </si>
  <si>
    <t>Actual commissioning date</t>
  </si>
  <si>
    <t>Commissioned capacity (MW)</t>
  </si>
  <si>
    <t>CUF</t>
  </si>
  <si>
    <t>Auxiliary Consumption</t>
  </si>
  <si>
    <t>Tariff</t>
  </si>
  <si>
    <t>Excess Energy</t>
  </si>
  <si>
    <t>Duration Period of PPA</t>
  </si>
  <si>
    <t>PPA expiry date</t>
  </si>
  <si>
    <t>Power Injection (Yes / No)</t>
  </si>
  <si>
    <t>Termination of PPA            (Yes / No)</t>
  </si>
  <si>
    <t>Date of Termination</t>
  </si>
  <si>
    <t>Remarks</t>
  </si>
  <si>
    <t>Solar</t>
  </si>
  <si>
    <t>M/s. Pennar Renewables Pvt. Ltd</t>
  </si>
  <si>
    <t xml:space="preserve">9th Floor (West Wing), DHFLVC Silicon Towers, Kondapur, Hyderabad – 500 084. </t>
  </si>
  <si>
    <t>Solar - 2012</t>
  </si>
  <si>
    <t>TSNPDCL</t>
  </si>
  <si>
    <t>33 kV</t>
  </si>
  <si>
    <t>33/11 KV SS Manakondur</t>
  </si>
  <si>
    <t>Karimnagar</t>
  </si>
  <si>
    <t>Yes</t>
  </si>
  <si>
    <t>No</t>
  </si>
  <si>
    <t>NA</t>
  </si>
  <si>
    <t>33/11 KV SS Peddalingapur</t>
  </si>
  <si>
    <t>M/s Oberon Power Corporation Ltd</t>
  </si>
  <si>
    <t>860/1, Vivekananda Nagar, Kukatpally, Hyderabad - 500072</t>
  </si>
  <si>
    <t>33/11 KV SS Tippareddygudem</t>
  </si>
  <si>
    <t>Khammam</t>
  </si>
  <si>
    <t xml:space="preserve">33/11 KV SS Kakaravai </t>
  </si>
  <si>
    <t>M/s Premier Photovoltaic Medak Private Limited</t>
  </si>
  <si>
    <t>3rd Floor, V V Towers, Karkhnana Main Road, Secunderabad - 500009</t>
  </si>
  <si>
    <t>33/11 KV SS Kommera</t>
  </si>
  <si>
    <t>Mancherial</t>
  </si>
  <si>
    <t>33/11 KV SS Talamadla</t>
  </si>
  <si>
    <t>Kamareddy</t>
  </si>
  <si>
    <t>M/s. Ujjvalatejas Solaire URJA Pvt. Ltd</t>
  </si>
  <si>
    <t># 203, Level 2, Pantagaon P-3, Magarpatta City, Hadapsar, Pune - 411013</t>
  </si>
  <si>
    <t>Solar - 2014</t>
  </si>
  <si>
    <t>132 KV</t>
  </si>
  <si>
    <t>132/33 KV SS Nandipet</t>
  </si>
  <si>
    <t xml:space="preserve">Nizamabad </t>
  </si>
  <si>
    <t>50% of tariff</t>
  </si>
  <si>
    <t>M/s. ACME Karimnagar Solar Power Pvt. Ltd. (SPV of ACME Fazilka Power Private Limited)</t>
  </si>
  <si>
    <t xml:space="preserve">Plot No. 152, Sector - 44, Gurgaon </t>
  </si>
  <si>
    <t>Solar - 2015</t>
  </si>
  <si>
    <t>33 KV</t>
  </si>
  <si>
    <t>132/33KV
Kalvasrirampur SS</t>
  </si>
  <si>
    <t>Peddapalli</t>
  </si>
  <si>
    <t>M/s. ACME Warangal Solar Power Pvt. Ltd. (SPV of ACME Fazilka Power Private Limited)</t>
  </si>
  <si>
    <t>132/33KV 
Mallaram SS</t>
  </si>
  <si>
    <t>Sircilla Rajanna</t>
  </si>
  <si>
    <t>M/s. Neemuch Solar Power Pvt. Ltd. (SPV of ACME Fazilka Power Private Limited)</t>
  </si>
  <si>
    <t>132/33KV 
Godhur SS</t>
  </si>
  <si>
    <t>Jagitial</t>
  </si>
  <si>
    <t>M/s. Mythrah Adarsh Power Private Limited (SPV of M/s Mytrah Engery (I) Ltd)</t>
  </si>
  <si>
    <t>8001, S.No.109, Q-city, Nanakramguda,Gachibowli, Hyderabad-32</t>
  </si>
  <si>
    <t>132/33 Shanigaram SS</t>
  </si>
  <si>
    <t>M/s. Purvanchal Solar Power Pvt. Ltd. (SPV of ACME Fazilka Power Private Limited)</t>
  </si>
  <si>
    <t>132/33KV 
Manthani SS</t>
  </si>
  <si>
    <t>M/s.Vayudoot Solarfarms Pvt. Ltd., (SPV of M/s. Suzlon Energy Ltd.)</t>
  </si>
  <si>
    <t>Suzlon, 5, Shrimali Society, Near Shri Krishna Complex, Navrangpura,
Ahmedabad.</t>
  </si>
  <si>
    <t>132/33KV 
Bhainsa SS</t>
  </si>
  <si>
    <t>Nirmal</t>
  </si>
  <si>
    <t>M/s. TATA Power Renewable Energy Limited,</t>
  </si>
  <si>
    <t xml:space="preserve"> 34 Sant Tukaram Road, Carnac Bunder, Mumbai.</t>
  </si>
  <si>
    <t>132/33KV
Bellampally SS</t>
  </si>
  <si>
    <t>M/s. Amun Solar farms Pvt. Ltd., (SPV of M/s. Suzlon Energy Ltd.)</t>
  </si>
  <si>
    <t>Suzlon, 5 , Shrimali Society, Near Shri Krishna Complex, Navrangpura, Ahmedabad - 380 009</t>
  </si>
  <si>
    <t>132/33KV Kamareddy (Lingapuram) SS</t>
  </si>
  <si>
    <t>M/s.ACME Narwana Solar Power Pvt. Ltd (SPV of ACME Fazilka Power Private Limited)</t>
  </si>
  <si>
    <t>132/33KV 
Lingampet SS</t>
  </si>
  <si>
    <t>M/s. Renjal Solar Private Limited, (SPV of M/s.Solarpack Corporacion Tecnologica S.L.,)</t>
  </si>
  <si>
    <t xml:space="preserve"> 4th Floor, Rectangle One, D-1, Dist. Center, Saket, New Delhi.</t>
  </si>
  <si>
    <t>132/33KV
Renjal SS</t>
  </si>
  <si>
    <t>Nizamabad</t>
  </si>
  <si>
    <t>M/s. ACME Fazilka  Power Pvt. Ltd (SPV of ACME Fazilka Power Private Limited)</t>
  </si>
  <si>
    <t>132/33KV 
Nandipet SS</t>
  </si>
  <si>
    <t>M/s. Mytrah Abhinav Power Pvt. Ltd. (SPV of M/s Mytrah Engery (I) Ltd)</t>
  </si>
  <si>
    <t>8001, Q-City, S.No.109, Nankramguda, Gachibowli, Hyd.</t>
  </si>
  <si>
    <t>132/33KV
Domakonda SS</t>
  </si>
  <si>
    <t>M/s. Padmajiwadi Solar Private Limited, (SPV of M/s.Solarpack Corporacion Tecnologica S.L.,)</t>
  </si>
  <si>
    <t>4th Floor, Rectangle One, D-4, Dist. Center, Saket, New Delhi.</t>
  </si>
  <si>
    <t>132/33KV Padmajiwadi SS</t>
  </si>
  <si>
    <t>M/s. Rewanchal Solar Power Pvt Ltd. (SPV of ACME Fazilka Power Private Limited)</t>
  </si>
  <si>
    <t>132/33KV 
Jangaon SS</t>
  </si>
  <si>
    <t xml:space="preserve">Jangaon </t>
  </si>
  <si>
    <t>M/s. Sun Shakthi Solar Power Projects Pvt. Ltd., (SPV of M/s. Sky Power Southeast Asia 111 Investments Ltd., )</t>
  </si>
  <si>
    <t>16A/20 W.E.A Main Ajmal Khan Road, Karol Bagh, New Delhi - 110 005.</t>
  </si>
  <si>
    <t>220/132KV 
Kamareddy SS</t>
  </si>
  <si>
    <t>M/s. Renew Solar Energy (Telangana) Private Limited,</t>
  </si>
  <si>
    <t xml:space="preserve"> 138, Ansal Chambers II, Bikaji Cama Place, Delhi - 110066.</t>
  </si>
  <si>
    <t>220 KV</t>
  </si>
  <si>
    <t>400/220KV 
Dichpally SS</t>
  </si>
  <si>
    <t>M/s. Mytrah Agriya Power Pvt. Ltd., (SPV of M/s Mytrah Engery (I) Ltd)</t>
  </si>
  <si>
    <t>8001, Q. City, S.No.109, Nankramguda, Gachibowli, Hyderabad - 032</t>
  </si>
  <si>
    <t>220/132KV Kamareddy SS</t>
  </si>
  <si>
    <t>M/s. Sprng Suryoday Energy Private Limited, (Formerly
M/s. Suryoday Energy Pvt. Ltd.,) (SPV of M/s.Shapoorji Pallonji Energy (Gujarat) Pvt. Ltd.)</t>
  </si>
  <si>
    <t>Office: A 001, Upper Ground, P5, Pentagon Tower, Magarpatta City, Hadapsar, Pune – 411013.</t>
  </si>
  <si>
    <t>M/s. ACME Nizamabad Solar Energy Pvt. Ltd., (SPV of ACME Fazilka Power Private Limited)</t>
  </si>
  <si>
    <t>Plot No.152, Sector-44, Gurgaon.</t>
  </si>
  <si>
    <t>220/132KV 
Nirmal SS</t>
  </si>
  <si>
    <t>M/s. Renew Mega Solar Power Pvt. Ltd. (SPV of M/s. Renew Solar Power Pvt. Ltd.)</t>
  </si>
  <si>
    <t>138, Ansal Chambers II, Bikaji Cama Place, Delhi - 110066.</t>
  </si>
  <si>
    <t>220/132KV Mandamarri SS</t>
  </si>
  <si>
    <t xml:space="preserve">M/s. Divine Solren Private Limited, (SPV of M/s. Mahindra Susten Private Limited. ) </t>
  </si>
  <si>
    <t>Mahindra towers, Dr. G.M. Bhosale Marg, P.K.Kurne Chowk, Worli, Mumbai - 400 018.</t>
  </si>
  <si>
    <t>M/s. ACME Ranga Reddy Solar Power Private Limited, (SPV of ACME Fazilka Power Private Limited)</t>
  </si>
  <si>
    <t xml:space="preserve"> Plot No.152, Sector-44, Gurgaon.</t>
  </si>
  <si>
    <t>132/33KV 
Siricilla SS</t>
  </si>
  <si>
    <t>Sircilla 
Rajanna</t>
  </si>
  <si>
    <t>M/s. Renew Saur Shakti Private Limited., (SPV of M/s. Renew Solar Power Pvt. Ltd.)</t>
  </si>
  <si>
    <t xml:space="preserve">10th Floor, DLF Square,M-Block, Jacaranda Marg, DLF City, Phase-II, Gurgaon 12202 </t>
  </si>
  <si>
    <t>132/33KV 
Mulkanoor SS</t>
  </si>
  <si>
    <t>Hanmakonda</t>
  </si>
  <si>
    <t>M/s. Sunworld Solar Power Pvt. Ltd., (SPV of ACME Fazilka Power Private Limited)</t>
  </si>
  <si>
    <t>Plot No.152, Sector-44, Gurgaon</t>
  </si>
  <si>
    <t>132/33KV 
Jagitial SS</t>
  </si>
  <si>
    <t xml:space="preserve">M/s. Neo Solren Pvt.Ltd., (SPV of M/s. Mahindra Susten Private Limited. ) </t>
  </si>
  <si>
    <t>Mahindra Towers, Dr. G.M. Bhosale Marg, P.K.Kurne Chowk, Worli, Mumbai – 400 018, India.</t>
  </si>
  <si>
    <t>220/132 KV                    
Waddekothapally  
SS</t>
  </si>
  <si>
    <t>Mahabubabad</t>
  </si>
  <si>
    <t>M/s. Jilesh Power Private Limited, (SPV of M/s. Sun Solar B.V)</t>
  </si>
  <si>
    <t>Menon Eternity, 10th Floor, New #165,  Old # 110, St.Mary’s Road, Alwarpet, Chennai - 600 018.</t>
  </si>
  <si>
    <t>M/s ACME Mahbubnagar Solar Energy Pvt Ltd.,</t>
  </si>
  <si>
    <t>M/s Achintya Solar Power Ltd.,</t>
  </si>
  <si>
    <t>M/s Grinibhrit Solar Power Ltd.,</t>
  </si>
  <si>
    <t>M/s Suvarchas Solar Power Ltd.,</t>
  </si>
  <si>
    <t>M/s Vishwarupa Solar Power Ltd.,</t>
  </si>
  <si>
    <t>M/S NTPC (10) MW</t>
  </si>
  <si>
    <t>Bagasse</t>
  </si>
  <si>
    <t>M/s Gayathri  Sugars  Limited</t>
  </si>
  <si>
    <t>Maagi (V), Nizamsagar (M),
Kamareddy District.</t>
  </si>
  <si>
    <t>132KV</t>
  </si>
  <si>
    <t>132/33KV SS Nizamsagar</t>
  </si>
  <si>
    <t>9.75% ( 1.61 MW Aux.consumption)</t>
  </si>
  <si>
    <t>5.06 (1.43+3.63)</t>
  </si>
  <si>
    <t xml:space="preserve">Adloor, Yellareddy (V),
Sadasivanagar (M), Kamareddy </t>
  </si>
  <si>
    <t>132/33KV SS Kamareddy</t>
  </si>
  <si>
    <t>1/17/2000              12/3/2021</t>
  </si>
  <si>
    <t>-</t>
  </si>
  <si>
    <t>PPA extended for 5 years</t>
  </si>
  <si>
    <t>M/s Nizam Deccan Sugars Limited</t>
  </si>
  <si>
    <t>Shakarnagar (V), Bodan (M), 
Nizamabad Dist.</t>
  </si>
  <si>
    <t>132/33KV SS Shakkarnagar.</t>
  </si>
  <si>
    <t>12% ( 2.4 MW Aux.)</t>
  </si>
  <si>
    <t>Registered in BIFR as Sick industry</t>
  </si>
  <si>
    <t>M/s Madhucon Sugars &amp; Power Industries Ltd. (COD:20.09.2008)</t>
  </si>
  <si>
    <t>Rejeswarapuram (V),
Nelakondapally (M), KMM Dist.</t>
  </si>
  <si>
    <t>132/33KV SS 
Kusumanchi</t>
  </si>
  <si>
    <t>7.02% (1.7 MW Aux.Cons)</t>
  </si>
  <si>
    <t>5.00 ( 1.37+3.63)</t>
  </si>
  <si>
    <t xml:space="preserve">Industrial Waste </t>
  </si>
  <si>
    <t xml:space="preserve">M/s. MSR Mega Bio Power private Limited </t>
  </si>
  <si>
    <t xml:space="preserve">Nidigonda(V), Raghunadhapally (M) Jangaon Dist. </t>
  </si>
  <si>
    <t>Industrial Waste</t>
  </si>
  <si>
    <t>33KV</t>
  </si>
  <si>
    <t>33/11 KV SS Raghunadhapally</t>
  </si>
  <si>
    <t>Jangaon</t>
  </si>
  <si>
    <t>7.19                              ( 1.67+5.52)</t>
  </si>
  <si>
    <t>Mini-Hydel</t>
  </si>
  <si>
    <t>M/s. AAAL Power Pvt.,  Limited (Formally M/s. Saraswathi Power and Industries Pvt. Ltd.)</t>
  </si>
  <si>
    <t>Kakatiya Canal at Velchala (V),  
Karimnagar (M),  Karimanagar Dist.</t>
  </si>
  <si>
    <t>Mini &amp; Micro Hydro</t>
  </si>
  <si>
    <t>33/11KV SS 
Padmanagar</t>
  </si>
  <si>
    <t>7/24/2001          11/27/2021</t>
  </si>
  <si>
    <t>18/8/2017</t>
  </si>
  <si>
    <t>17/8/2042</t>
  </si>
  <si>
    <t>29/01/2014</t>
  </si>
  <si>
    <t>30/12/2011</t>
  </si>
  <si>
    <t>29/12/2039</t>
  </si>
  <si>
    <t>Total(MW)</t>
  </si>
  <si>
    <t>Annexure-8</t>
  </si>
  <si>
    <t>Name of the District</t>
  </si>
  <si>
    <t>Inter Connecting 
Sub Station</t>
  </si>
  <si>
    <t xml:space="preserve">Karimnagar </t>
  </si>
  <si>
    <t xml:space="preserve">33/11 KV SS Tippareddygudem </t>
  </si>
  <si>
    <t xml:space="preserve">Mancherial </t>
  </si>
  <si>
    <t>132/33KV 
Reddypet SS</t>
  </si>
  <si>
    <t>132/33 KV SS 
Godhur</t>
  </si>
  <si>
    <t>132/33 KV SS  
Manthani</t>
  </si>
  <si>
    <t>132/33 KV SS Padmajiwada</t>
  </si>
  <si>
    <t>220/132KV SS
 Mandamarri</t>
  </si>
  <si>
    <t xml:space="preserve">Mahabubabad </t>
  </si>
  <si>
    <t>220/132/33 KV SS 
Waddekothapally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</si>
</sst>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%"/>
  </numFmts>
  <fonts count="6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u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9">
    <xf numFmtId="0" fontId="0" fillId="0" borderId="0" xfId="0"/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 wrapText="1"/>
    </xf>
    <xf numFmtId="14" fontId="3" fillId="0" borderId="3" xfId="0" applyNumberFormat="1" applyFont="1" applyFill="1" applyBorder="1" applyAlignment="1">
      <alignment horizontal="center" vertical="center" wrapText="1"/>
    </xf>
    <xf numFmtId="14" fontId="3" fillId="0" borderId="4" xfId="0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0" xfId="0" applyFont="1" applyFill="1"/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vertical="center" wrapText="1"/>
    </xf>
    <xf numFmtId="0" fontId="4" fillId="2" borderId="3" xfId="0" applyFont="1" applyFill="1" applyBorder="1" applyAlignment="1">
      <alignment horizontal="center" vertical="center" wrapText="1"/>
    </xf>
    <xf numFmtId="14" fontId="4" fillId="0" borderId="3" xfId="0" applyNumberFormat="1" applyFont="1" applyFill="1" applyBorder="1" applyAlignment="1">
      <alignment horizontal="center" vertical="center" wrapText="1"/>
    </xf>
    <xf numFmtId="9" fontId="4" fillId="0" borderId="3" xfId="0" applyNumberFormat="1" applyFont="1" applyFill="1" applyBorder="1" applyAlignment="1">
      <alignment horizontal="center" vertical="center" wrapText="1"/>
    </xf>
    <xf numFmtId="164" fontId="4" fillId="0" borderId="3" xfId="0" applyNumberFormat="1" applyFont="1" applyFill="1" applyBorder="1" applyAlignment="1">
      <alignment horizontal="center"/>
    </xf>
    <xf numFmtId="2" fontId="4" fillId="0" borderId="0" xfId="0" applyNumberFormat="1" applyFont="1" applyFill="1" applyAlignment="1">
      <alignment horizontal="center"/>
    </xf>
    <xf numFmtId="0" fontId="4" fillId="0" borderId="3" xfId="0" applyNumberFormat="1" applyFont="1" applyFill="1" applyBorder="1" applyAlignment="1">
      <alignment horizontal="center" vertical="center" wrapText="1"/>
    </xf>
    <xf numFmtId="0" fontId="4" fillId="0" borderId="3" xfId="0" applyNumberFormat="1" applyFont="1" applyFill="1" applyBorder="1" applyAlignment="1">
      <alignment vertical="center" wrapText="1"/>
    </xf>
    <xf numFmtId="2" fontId="4" fillId="0" borderId="3" xfId="0" applyNumberFormat="1" applyFont="1" applyFill="1" applyBorder="1" applyAlignment="1">
      <alignment horizontal="center" vertical="center" wrapText="1"/>
    </xf>
    <xf numFmtId="10" fontId="4" fillId="0" borderId="3" xfId="0" applyNumberFormat="1" applyFont="1" applyFill="1" applyBorder="1" applyAlignment="1">
      <alignment horizontal="center" vertical="center" wrapText="1"/>
    </xf>
    <xf numFmtId="0" fontId="4" fillId="0" borderId="4" xfId="0" applyNumberFormat="1" applyFont="1" applyFill="1" applyBorder="1" applyAlignment="1">
      <alignment horizontal="center"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 wrapText="1"/>
    </xf>
    <xf numFmtId="14" fontId="4" fillId="0" borderId="5" xfId="0" applyNumberFormat="1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 wrapText="1"/>
    </xf>
    <xf numFmtId="14" fontId="4" fillId="0" borderId="6" xfId="0" applyNumberFormat="1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 wrapText="1"/>
    </xf>
    <xf numFmtId="14" fontId="4" fillId="0" borderId="7" xfId="0" applyNumberFormat="1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/>
    </xf>
    <xf numFmtId="0" fontId="4" fillId="0" borderId="3" xfId="1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2" borderId="0" xfId="0" applyFont="1" applyFill="1"/>
    <xf numFmtId="0" fontId="4" fillId="0" borderId="0" xfId="0" applyFont="1" applyFill="1" applyAlignment="1">
      <alignment horizontal="center"/>
    </xf>
    <xf numFmtId="0" fontId="4" fillId="0" borderId="0" xfId="0" applyNumberFormat="1" applyFont="1" applyFill="1"/>
    <xf numFmtId="0" fontId="4" fillId="0" borderId="0" xfId="0" applyFont="1" applyFill="1" applyBorder="1" applyAlignment="1">
      <alignment wrapText="1"/>
    </xf>
  </cellXfs>
  <cellStyles count="2">
    <cellStyle name="Normal" xfId="0" builtinId="0"/>
    <cellStyle name="Normal 2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Y60"/>
  <sheetViews>
    <sheetView tabSelected="1" zoomScale="85" zoomScaleNormal="85" zoomScaleSheetLayoutView="98" workbookViewId="0">
      <pane ySplit="3" topLeftCell="A4" activePane="bottomLeft" state="frozen"/>
      <selection pane="bottomLeft" activeCell="T6" sqref="T6"/>
    </sheetView>
  </sheetViews>
  <sheetFormatPr defaultColWidth="9.109375" defaultRowHeight="15.6" x14ac:dyDescent="0.3"/>
  <cols>
    <col min="1" max="1" width="7.44140625" style="7" customWidth="1"/>
    <col min="2" max="2" width="9.33203125" style="7" customWidth="1"/>
    <col min="3" max="3" width="37.109375" style="7" customWidth="1"/>
    <col min="4" max="4" width="44.6640625" style="7" hidden="1" customWidth="1"/>
    <col min="5" max="5" width="24" style="7" hidden="1" customWidth="1"/>
    <col min="6" max="6" width="20.6640625" style="7" hidden="1" customWidth="1"/>
    <col min="7" max="7" width="19.6640625" style="7" hidden="1" customWidth="1"/>
    <col min="8" max="8" width="19.44140625" style="7" hidden="1" customWidth="1"/>
    <col min="9" max="9" width="24" style="7" hidden="1" customWidth="1"/>
    <col min="10" max="10" width="16.88671875" style="7" hidden="1" customWidth="1"/>
    <col min="11" max="11" width="14.33203125" style="35" customWidth="1"/>
    <col min="12" max="12" width="18.33203125" style="35" customWidth="1"/>
    <col min="13" max="13" width="11.77734375" style="7" customWidth="1"/>
    <col min="14" max="14" width="15.44140625" style="7" customWidth="1"/>
    <col min="15" max="15" width="10.88671875" style="7" customWidth="1"/>
    <col min="16" max="16" width="6.33203125" style="7" customWidth="1"/>
    <col min="17" max="17" width="13.6640625" style="7" customWidth="1"/>
    <col min="18" max="18" width="7.77734375" style="7" customWidth="1"/>
    <col min="19" max="19" width="18.33203125" style="36" hidden="1" customWidth="1"/>
    <col min="20" max="20" width="11.77734375" style="7" customWidth="1"/>
    <col min="21" max="21" width="12.33203125" style="7" customWidth="1"/>
    <col min="22" max="22" width="10.33203125" style="37" customWidth="1"/>
    <col min="23" max="23" width="10.77734375" style="37" customWidth="1"/>
    <col min="24" max="24" width="9.21875" style="37" customWidth="1"/>
    <col min="25" max="25" width="11.6640625" style="38" customWidth="1"/>
    <col min="26" max="16384" width="9.109375" style="7"/>
  </cols>
  <sheetData>
    <row r="1" spans="1:25" ht="18" x14ac:dyDescent="0.3">
      <c r="A1" s="1" t="s">
        <v>183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2"/>
    </row>
    <row r="2" spans="1:25" x14ac:dyDescent="0.3">
      <c r="A2" s="8" t="s">
        <v>0</v>
      </c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9"/>
    </row>
    <row r="3" spans="1:25" ht="97.5" customHeight="1" x14ac:dyDescent="0.3">
      <c r="A3" s="3" t="s">
        <v>1</v>
      </c>
      <c r="B3" s="3" t="s">
        <v>2</v>
      </c>
      <c r="C3" s="3" t="s">
        <v>3</v>
      </c>
      <c r="D3" s="3" t="s">
        <v>4</v>
      </c>
      <c r="E3" s="3" t="s">
        <v>5</v>
      </c>
      <c r="F3" s="3" t="s">
        <v>6</v>
      </c>
      <c r="G3" s="3" t="s">
        <v>7</v>
      </c>
      <c r="H3" s="3" t="s">
        <v>8</v>
      </c>
      <c r="I3" s="3" t="s">
        <v>9</v>
      </c>
      <c r="J3" s="3" t="s">
        <v>10</v>
      </c>
      <c r="K3" s="10" t="s">
        <v>184</v>
      </c>
      <c r="L3" s="10" t="s">
        <v>185</v>
      </c>
      <c r="M3" s="4" t="s">
        <v>11</v>
      </c>
      <c r="N3" s="4" t="s">
        <v>12</v>
      </c>
      <c r="O3" s="3" t="s">
        <v>13</v>
      </c>
      <c r="P3" s="3" t="s">
        <v>14</v>
      </c>
      <c r="Q3" s="3" t="s">
        <v>15</v>
      </c>
      <c r="R3" s="3" t="s">
        <v>16</v>
      </c>
      <c r="S3" s="3" t="s">
        <v>17</v>
      </c>
      <c r="T3" s="4" t="s">
        <v>18</v>
      </c>
      <c r="U3" s="4" t="s">
        <v>19</v>
      </c>
      <c r="V3" s="3" t="s">
        <v>20</v>
      </c>
      <c r="W3" s="4" t="s">
        <v>21</v>
      </c>
      <c r="X3" s="5" t="s">
        <v>22</v>
      </c>
      <c r="Y3" s="4" t="s">
        <v>23</v>
      </c>
    </row>
    <row r="4" spans="1:25" ht="31.2" x14ac:dyDescent="0.3">
      <c r="A4" s="6">
        <v>1</v>
      </c>
      <c r="B4" s="6" t="s">
        <v>24</v>
      </c>
      <c r="C4" s="11" t="s">
        <v>25</v>
      </c>
      <c r="D4" s="11" t="s">
        <v>26</v>
      </c>
      <c r="E4" s="6" t="s">
        <v>27</v>
      </c>
      <c r="F4" s="6" t="s">
        <v>28</v>
      </c>
      <c r="G4" s="6">
        <v>5</v>
      </c>
      <c r="H4" s="6" t="s">
        <v>29</v>
      </c>
      <c r="I4" s="6" t="s">
        <v>30</v>
      </c>
      <c r="J4" s="6" t="s">
        <v>31</v>
      </c>
      <c r="K4" s="12" t="s">
        <v>186</v>
      </c>
      <c r="L4" s="12" t="s">
        <v>30</v>
      </c>
      <c r="M4" s="13">
        <v>41660</v>
      </c>
      <c r="N4" s="13">
        <v>45114</v>
      </c>
      <c r="O4" s="6">
        <v>5</v>
      </c>
      <c r="P4" s="14">
        <v>0.25</v>
      </c>
      <c r="Q4" s="15">
        <v>1E-3</v>
      </c>
      <c r="R4" s="6">
        <v>6.45</v>
      </c>
      <c r="S4" s="16">
        <v>3</v>
      </c>
      <c r="T4" s="17">
        <v>20</v>
      </c>
      <c r="U4" s="13">
        <v>49729</v>
      </c>
      <c r="V4" s="17" t="s">
        <v>32</v>
      </c>
      <c r="W4" s="17" t="s">
        <v>33</v>
      </c>
      <c r="X4" s="17" t="s">
        <v>34</v>
      </c>
      <c r="Y4" s="18"/>
    </row>
    <row r="5" spans="1:25" ht="31.2" x14ac:dyDescent="0.3">
      <c r="A5" s="6">
        <v>2</v>
      </c>
      <c r="B5" s="6" t="s">
        <v>24</v>
      </c>
      <c r="C5" s="11" t="s">
        <v>25</v>
      </c>
      <c r="D5" s="11" t="s">
        <v>26</v>
      </c>
      <c r="E5" s="6" t="s">
        <v>27</v>
      </c>
      <c r="F5" s="6" t="s">
        <v>28</v>
      </c>
      <c r="G5" s="6">
        <v>10</v>
      </c>
      <c r="H5" s="6" t="s">
        <v>29</v>
      </c>
      <c r="I5" s="6" t="s">
        <v>35</v>
      </c>
      <c r="J5" s="6" t="s">
        <v>31</v>
      </c>
      <c r="K5" s="12" t="s">
        <v>186</v>
      </c>
      <c r="L5" s="12" t="s">
        <v>35</v>
      </c>
      <c r="M5" s="13">
        <v>41660</v>
      </c>
      <c r="N5" s="13">
        <v>42457</v>
      </c>
      <c r="O5" s="6">
        <v>10</v>
      </c>
      <c r="P5" s="14">
        <v>0.25</v>
      </c>
      <c r="Q5" s="15">
        <v>1E-3</v>
      </c>
      <c r="R5" s="6">
        <v>6.45</v>
      </c>
      <c r="S5" s="19">
        <v>3</v>
      </c>
      <c r="T5" s="17">
        <v>20</v>
      </c>
      <c r="U5" s="13">
        <v>49761</v>
      </c>
      <c r="V5" s="17" t="s">
        <v>32</v>
      </c>
      <c r="W5" s="17" t="s">
        <v>33</v>
      </c>
      <c r="X5" s="17" t="s">
        <v>34</v>
      </c>
      <c r="Y5" s="18"/>
    </row>
    <row r="6" spans="1:25" ht="31.2" x14ac:dyDescent="0.3">
      <c r="A6" s="6">
        <v>3</v>
      </c>
      <c r="B6" s="6" t="s">
        <v>24</v>
      </c>
      <c r="C6" s="11" t="s">
        <v>36</v>
      </c>
      <c r="D6" s="11" t="s">
        <v>37</v>
      </c>
      <c r="E6" s="6" t="s">
        <v>27</v>
      </c>
      <c r="F6" s="6" t="s">
        <v>28</v>
      </c>
      <c r="G6" s="6">
        <v>5</v>
      </c>
      <c r="H6" s="6" t="s">
        <v>29</v>
      </c>
      <c r="I6" s="6" t="s">
        <v>38</v>
      </c>
      <c r="J6" s="6" t="s">
        <v>39</v>
      </c>
      <c r="K6" s="12" t="s">
        <v>39</v>
      </c>
      <c r="L6" s="12" t="s">
        <v>187</v>
      </c>
      <c r="M6" s="13">
        <v>41670</v>
      </c>
      <c r="N6" s="13">
        <v>43687</v>
      </c>
      <c r="O6" s="6">
        <v>5</v>
      </c>
      <c r="P6" s="14">
        <v>0.25</v>
      </c>
      <c r="Q6" s="15">
        <v>1E-3</v>
      </c>
      <c r="R6" s="6">
        <v>5.52</v>
      </c>
      <c r="S6" s="6">
        <v>2.5499999999999998</v>
      </c>
      <c r="T6" s="17">
        <v>20</v>
      </c>
      <c r="U6" s="13">
        <v>50991</v>
      </c>
      <c r="V6" s="17" t="s">
        <v>32</v>
      </c>
      <c r="W6" s="17" t="s">
        <v>33</v>
      </c>
      <c r="X6" s="17" t="s">
        <v>34</v>
      </c>
      <c r="Y6" s="18"/>
    </row>
    <row r="7" spans="1:25" ht="31.2" x14ac:dyDescent="0.3">
      <c r="A7" s="6">
        <v>4</v>
      </c>
      <c r="B7" s="6" t="s">
        <v>24</v>
      </c>
      <c r="C7" s="11" t="s">
        <v>36</v>
      </c>
      <c r="D7" s="11" t="s">
        <v>37</v>
      </c>
      <c r="E7" s="6" t="s">
        <v>27</v>
      </c>
      <c r="F7" s="6" t="s">
        <v>28</v>
      </c>
      <c r="G7" s="6">
        <v>5</v>
      </c>
      <c r="H7" s="6" t="s">
        <v>29</v>
      </c>
      <c r="I7" s="6" t="s">
        <v>40</v>
      </c>
      <c r="J7" s="6" t="s">
        <v>39</v>
      </c>
      <c r="K7" s="12" t="s">
        <v>39</v>
      </c>
      <c r="L7" s="12" t="s">
        <v>40</v>
      </c>
      <c r="M7" s="13">
        <v>41670</v>
      </c>
      <c r="N7" s="13">
        <v>43687</v>
      </c>
      <c r="O7" s="6">
        <v>5</v>
      </c>
      <c r="P7" s="14">
        <v>0.25</v>
      </c>
      <c r="Q7" s="15">
        <v>1E-3</v>
      </c>
      <c r="R7" s="6">
        <v>5.52</v>
      </c>
      <c r="S7" s="6">
        <v>2.5499999999999998</v>
      </c>
      <c r="T7" s="17">
        <v>20</v>
      </c>
      <c r="U7" s="13">
        <v>50991</v>
      </c>
      <c r="V7" s="17" t="s">
        <v>32</v>
      </c>
      <c r="W7" s="17" t="s">
        <v>33</v>
      </c>
      <c r="X7" s="17" t="s">
        <v>34</v>
      </c>
      <c r="Y7" s="18"/>
    </row>
    <row r="8" spans="1:25" ht="31.2" x14ac:dyDescent="0.3">
      <c r="A8" s="6">
        <v>5</v>
      </c>
      <c r="B8" s="6" t="s">
        <v>24</v>
      </c>
      <c r="C8" s="11" t="s">
        <v>41</v>
      </c>
      <c r="D8" s="11" t="s">
        <v>42</v>
      </c>
      <c r="E8" s="6" t="s">
        <v>27</v>
      </c>
      <c r="F8" s="6" t="s">
        <v>28</v>
      </c>
      <c r="G8" s="6">
        <v>10</v>
      </c>
      <c r="H8" s="6" t="s">
        <v>29</v>
      </c>
      <c r="I8" s="6" t="s">
        <v>43</v>
      </c>
      <c r="J8" s="6" t="s">
        <v>44</v>
      </c>
      <c r="K8" s="12" t="s">
        <v>188</v>
      </c>
      <c r="L8" s="12" t="s">
        <v>43</v>
      </c>
      <c r="M8" s="13">
        <v>41660</v>
      </c>
      <c r="N8" s="13">
        <v>42459</v>
      </c>
      <c r="O8" s="6">
        <v>10</v>
      </c>
      <c r="P8" s="14">
        <v>0.25</v>
      </c>
      <c r="Q8" s="15">
        <v>1E-3</v>
      </c>
      <c r="R8" s="6">
        <v>6.45</v>
      </c>
      <c r="S8" s="16">
        <v>3</v>
      </c>
      <c r="T8" s="17">
        <v>20</v>
      </c>
      <c r="U8" s="13">
        <v>49763</v>
      </c>
      <c r="V8" s="17" t="s">
        <v>32</v>
      </c>
      <c r="W8" s="17" t="s">
        <v>33</v>
      </c>
      <c r="X8" s="17" t="s">
        <v>34</v>
      </c>
      <c r="Y8" s="18"/>
    </row>
    <row r="9" spans="1:25" ht="31.2" x14ac:dyDescent="0.3">
      <c r="A9" s="6">
        <v>6</v>
      </c>
      <c r="B9" s="6" t="s">
        <v>24</v>
      </c>
      <c r="C9" s="11" t="s">
        <v>41</v>
      </c>
      <c r="D9" s="11" t="s">
        <v>42</v>
      </c>
      <c r="E9" s="6" t="s">
        <v>27</v>
      </c>
      <c r="F9" s="6" t="s">
        <v>28</v>
      </c>
      <c r="G9" s="6">
        <v>10</v>
      </c>
      <c r="H9" s="6" t="s">
        <v>29</v>
      </c>
      <c r="I9" s="6" t="s">
        <v>45</v>
      </c>
      <c r="J9" s="6" t="s">
        <v>46</v>
      </c>
      <c r="K9" s="12" t="s">
        <v>46</v>
      </c>
      <c r="L9" s="12" t="s">
        <v>45</v>
      </c>
      <c r="M9" s="13">
        <v>41660</v>
      </c>
      <c r="N9" s="13">
        <v>42457</v>
      </c>
      <c r="O9" s="6">
        <v>10</v>
      </c>
      <c r="P9" s="14">
        <v>0.25</v>
      </c>
      <c r="Q9" s="15">
        <v>1E-3</v>
      </c>
      <c r="R9" s="6">
        <v>6.45</v>
      </c>
      <c r="S9" s="19">
        <v>3</v>
      </c>
      <c r="T9" s="17">
        <v>20</v>
      </c>
      <c r="U9" s="13">
        <v>49761</v>
      </c>
      <c r="V9" s="17" t="s">
        <v>32</v>
      </c>
      <c r="W9" s="17" t="s">
        <v>33</v>
      </c>
      <c r="X9" s="17" t="s">
        <v>34</v>
      </c>
      <c r="Y9" s="18"/>
    </row>
    <row r="10" spans="1:25" ht="31.2" x14ac:dyDescent="0.3">
      <c r="A10" s="6">
        <v>7</v>
      </c>
      <c r="B10" s="6" t="s">
        <v>24</v>
      </c>
      <c r="C10" s="11" t="s">
        <v>47</v>
      </c>
      <c r="D10" s="11" t="s">
        <v>48</v>
      </c>
      <c r="E10" s="6" t="s">
        <v>49</v>
      </c>
      <c r="F10" s="6" t="s">
        <v>28</v>
      </c>
      <c r="G10" s="6">
        <v>20</v>
      </c>
      <c r="H10" s="6" t="s">
        <v>50</v>
      </c>
      <c r="I10" s="6" t="s">
        <v>51</v>
      </c>
      <c r="J10" s="6" t="s">
        <v>52</v>
      </c>
      <c r="K10" s="12" t="s">
        <v>86</v>
      </c>
      <c r="L10" s="12" t="s">
        <v>51</v>
      </c>
      <c r="M10" s="13">
        <v>42082</v>
      </c>
      <c r="N10" s="13">
        <v>42687</v>
      </c>
      <c r="O10" s="6">
        <v>20</v>
      </c>
      <c r="P10" s="14">
        <v>0.25</v>
      </c>
      <c r="Q10" s="20">
        <v>2E-3</v>
      </c>
      <c r="R10" s="6">
        <v>6.79</v>
      </c>
      <c r="S10" s="6" t="s">
        <v>53</v>
      </c>
      <c r="T10" s="17">
        <v>20</v>
      </c>
      <c r="U10" s="13">
        <v>49991</v>
      </c>
      <c r="V10" s="17" t="s">
        <v>32</v>
      </c>
      <c r="W10" s="17" t="s">
        <v>33</v>
      </c>
      <c r="X10" s="21" t="s">
        <v>34</v>
      </c>
      <c r="Y10" s="18"/>
    </row>
    <row r="11" spans="1:25" ht="46.8" x14ac:dyDescent="0.3">
      <c r="A11" s="6">
        <v>8</v>
      </c>
      <c r="B11" s="6" t="s">
        <v>24</v>
      </c>
      <c r="C11" s="11" t="s">
        <v>54</v>
      </c>
      <c r="D11" s="11" t="s">
        <v>55</v>
      </c>
      <c r="E11" s="6" t="s">
        <v>56</v>
      </c>
      <c r="F11" s="6" t="s">
        <v>28</v>
      </c>
      <c r="G11" s="6">
        <v>15</v>
      </c>
      <c r="H11" s="6" t="s">
        <v>57</v>
      </c>
      <c r="I11" s="6" t="s">
        <v>58</v>
      </c>
      <c r="J11" s="6" t="s">
        <v>59</v>
      </c>
      <c r="K11" s="12" t="s">
        <v>59</v>
      </c>
      <c r="L11" s="12" t="s">
        <v>58</v>
      </c>
      <c r="M11" s="13">
        <v>42426</v>
      </c>
      <c r="N11" s="13">
        <v>42796</v>
      </c>
      <c r="O11" s="6">
        <v>15</v>
      </c>
      <c r="P11" s="14">
        <v>0.25</v>
      </c>
      <c r="Q11" s="22">
        <v>1E-3</v>
      </c>
      <c r="R11" s="19">
        <v>5.7248999999999999</v>
      </c>
      <c r="S11" s="6" t="s">
        <v>53</v>
      </c>
      <c r="T11" s="17">
        <v>25</v>
      </c>
      <c r="U11" s="13">
        <v>51926</v>
      </c>
      <c r="V11" s="17" t="s">
        <v>32</v>
      </c>
      <c r="W11" s="17" t="s">
        <v>33</v>
      </c>
      <c r="X11" s="21" t="s">
        <v>34</v>
      </c>
      <c r="Y11" s="18"/>
    </row>
    <row r="12" spans="1:25" ht="46.8" x14ac:dyDescent="0.3">
      <c r="A12" s="6">
        <v>9</v>
      </c>
      <c r="B12" s="6" t="s">
        <v>24</v>
      </c>
      <c r="C12" s="11" t="s">
        <v>60</v>
      </c>
      <c r="D12" s="11" t="s">
        <v>55</v>
      </c>
      <c r="E12" s="6" t="s">
        <v>56</v>
      </c>
      <c r="F12" s="6" t="s">
        <v>28</v>
      </c>
      <c r="G12" s="6">
        <v>15</v>
      </c>
      <c r="H12" s="6" t="s">
        <v>57</v>
      </c>
      <c r="I12" s="6" t="s">
        <v>61</v>
      </c>
      <c r="J12" s="6" t="s">
        <v>62</v>
      </c>
      <c r="K12" s="12" t="s">
        <v>62</v>
      </c>
      <c r="L12" s="12" t="s">
        <v>61</v>
      </c>
      <c r="M12" s="13">
        <v>42426</v>
      </c>
      <c r="N12" s="13">
        <v>42805</v>
      </c>
      <c r="O12" s="6">
        <v>15</v>
      </c>
      <c r="P12" s="14">
        <v>0.25</v>
      </c>
      <c r="Q12" s="22">
        <v>1E-3</v>
      </c>
      <c r="R12" s="19">
        <v>5.7248999999999999</v>
      </c>
      <c r="S12" s="6" t="s">
        <v>53</v>
      </c>
      <c r="T12" s="17">
        <v>25</v>
      </c>
      <c r="U12" s="13">
        <v>51935</v>
      </c>
      <c r="V12" s="17" t="s">
        <v>32</v>
      </c>
      <c r="W12" s="17" t="s">
        <v>33</v>
      </c>
      <c r="X12" s="21" t="s">
        <v>34</v>
      </c>
      <c r="Y12" s="18"/>
    </row>
    <row r="13" spans="1:25" ht="46.8" x14ac:dyDescent="0.3">
      <c r="A13" s="6">
        <v>10</v>
      </c>
      <c r="B13" s="6" t="s">
        <v>24</v>
      </c>
      <c r="C13" s="11" t="s">
        <v>63</v>
      </c>
      <c r="D13" s="11" t="s">
        <v>55</v>
      </c>
      <c r="E13" s="6" t="s">
        <v>56</v>
      </c>
      <c r="F13" s="6" t="s">
        <v>28</v>
      </c>
      <c r="G13" s="6">
        <v>15</v>
      </c>
      <c r="H13" s="6" t="s">
        <v>57</v>
      </c>
      <c r="I13" s="6" t="s">
        <v>64</v>
      </c>
      <c r="J13" s="6" t="s">
        <v>65</v>
      </c>
      <c r="K13" s="12" t="s">
        <v>65</v>
      </c>
      <c r="L13" s="12" t="s">
        <v>64</v>
      </c>
      <c r="M13" s="13">
        <v>42426</v>
      </c>
      <c r="N13" s="13">
        <v>42819</v>
      </c>
      <c r="O13" s="6">
        <v>15</v>
      </c>
      <c r="P13" s="14">
        <v>0.25</v>
      </c>
      <c r="Q13" s="22">
        <v>1E-3</v>
      </c>
      <c r="R13" s="19">
        <v>5.7248999999999999</v>
      </c>
      <c r="S13" s="6" t="s">
        <v>53</v>
      </c>
      <c r="T13" s="17">
        <v>25</v>
      </c>
      <c r="U13" s="13">
        <v>51949</v>
      </c>
      <c r="V13" s="17" t="s">
        <v>32</v>
      </c>
      <c r="W13" s="17" t="s">
        <v>33</v>
      </c>
      <c r="X13" s="21" t="s">
        <v>34</v>
      </c>
      <c r="Y13" s="18"/>
    </row>
    <row r="14" spans="1:25" ht="46.8" x14ac:dyDescent="0.3">
      <c r="A14" s="6">
        <v>11</v>
      </c>
      <c r="B14" s="6" t="s">
        <v>24</v>
      </c>
      <c r="C14" s="11" t="s">
        <v>66</v>
      </c>
      <c r="D14" s="11" t="s">
        <v>67</v>
      </c>
      <c r="E14" s="6" t="s">
        <v>56</v>
      </c>
      <c r="F14" s="6" t="s">
        <v>28</v>
      </c>
      <c r="G14" s="6">
        <v>15</v>
      </c>
      <c r="H14" s="6" t="s">
        <v>29</v>
      </c>
      <c r="I14" s="6" t="s">
        <v>68</v>
      </c>
      <c r="J14" s="6" t="s">
        <v>31</v>
      </c>
      <c r="K14" s="12" t="s">
        <v>46</v>
      </c>
      <c r="L14" s="12" t="s">
        <v>189</v>
      </c>
      <c r="M14" s="13">
        <v>42437</v>
      </c>
      <c r="N14" s="13">
        <v>43074</v>
      </c>
      <c r="O14" s="6">
        <v>15</v>
      </c>
      <c r="P14" s="14">
        <v>0.25</v>
      </c>
      <c r="Q14" s="22">
        <v>1E-3</v>
      </c>
      <c r="R14" s="19">
        <v>5.7248999999999999</v>
      </c>
      <c r="S14" s="6" t="s">
        <v>53</v>
      </c>
      <c r="T14" s="17">
        <v>25</v>
      </c>
      <c r="U14" s="13">
        <v>52204</v>
      </c>
      <c r="V14" s="17" t="s">
        <v>32</v>
      </c>
      <c r="W14" s="17" t="s">
        <v>33</v>
      </c>
      <c r="X14" s="21" t="s">
        <v>34</v>
      </c>
      <c r="Y14" s="18"/>
    </row>
    <row r="15" spans="1:25" ht="46.8" x14ac:dyDescent="0.3">
      <c r="A15" s="6">
        <v>12</v>
      </c>
      <c r="B15" s="6" t="s">
        <v>24</v>
      </c>
      <c r="C15" s="11" t="s">
        <v>69</v>
      </c>
      <c r="D15" s="11" t="s">
        <v>55</v>
      </c>
      <c r="E15" s="6" t="s">
        <v>56</v>
      </c>
      <c r="F15" s="6" t="s">
        <v>28</v>
      </c>
      <c r="G15" s="6">
        <v>15</v>
      </c>
      <c r="H15" s="6" t="s">
        <v>57</v>
      </c>
      <c r="I15" s="6" t="s">
        <v>70</v>
      </c>
      <c r="J15" s="6" t="s">
        <v>59</v>
      </c>
      <c r="K15" s="12" t="s">
        <v>59</v>
      </c>
      <c r="L15" s="12" t="s">
        <v>70</v>
      </c>
      <c r="M15" s="13">
        <v>42426</v>
      </c>
      <c r="N15" s="13">
        <v>42789</v>
      </c>
      <c r="O15" s="6">
        <v>15</v>
      </c>
      <c r="P15" s="14">
        <v>0.25</v>
      </c>
      <c r="Q15" s="22">
        <v>1E-3</v>
      </c>
      <c r="R15" s="19">
        <v>5.7248999999999999</v>
      </c>
      <c r="S15" s="6" t="s">
        <v>53</v>
      </c>
      <c r="T15" s="17">
        <v>25</v>
      </c>
      <c r="U15" s="13">
        <v>51919</v>
      </c>
      <c r="V15" s="17" t="s">
        <v>32</v>
      </c>
      <c r="W15" s="17" t="s">
        <v>33</v>
      </c>
      <c r="X15" s="21" t="s">
        <v>34</v>
      </c>
      <c r="Y15" s="18"/>
    </row>
    <row r="16" spans="1:25" ht="46.8" x14ac:dyDescent="0.3">
      <c r="A16" s="6">
        <v>13</v>
      </c>
      <c r="B16" s="6" t="s">
        <v>24</v>
      </c>
      <c r="C16" s="11" t="s">
        <v>71</v>
      </c>
      <c r="D16" s="11" t="s">
        <v>72</v>
      </c>
      <c r="E16" s="6" t="s">
        <v>56</v>
      </c>
      <c r="F16" s="6" t="s">
        <v>28</v>
      </c>
      <c r="G16" s="6">
        <v>15</v>
      </c>
      <c r="H16" s="6" t="s">
        <v>57</v>
      </c>
      <c r="I16" s="6" t="s">
        <v>73</v>
      </c>
      <c r="J16" s="6" t="s">
        <v>74</v>
      </c>
      <c r="K16" s="12" t="s">
        <v>74</v>
      </c>
      <c r="L16" s="12" t="s">
        <v>73</v>
      </c>
      <c r="M16" s="13">
        <v>42429</v>
      </c>
      <c r="N16" s="13">
        <v>42916</v>
      </c>
      <c r="O16" s="6">
        <v>15</v>
      </c>
      <c r="P16" s="14">
        <v>0.25</v>
      </c>
      <c r="Q16" s="22">
        <v>1E-3</v>
      </c>
      <c r="R16" s="19">
        <v>5.5171000000000001</v>
      </c>
      <c r="S16" s="6" t="s">
        <v>53</v>
      </c>
      <c r="T16" s="17">
        <v>25</v>
      </c>
      <c r="U16" s="13">
        <v>52046</v>
      </c>
      <c r="V16" s="17" t="s">
        <v>32</v>
      </c>
      <c r="W16" s="17" t="s">
        <v>33</v>
      </c>
      <c r="X16" s="21" t="s">
        <v>34</v>
      </c>
      <c r="Y16" s="18"/>
    </row>
    <row r="17" spans="1:25" ht="31.2" x14ac:dyDescent="0.3">
      <c r="A17" s="6">
        <v>14</v>
      </c>
      <c r="B17" s="6" t="s">
        <v>24</v>
      </c>
      <c r="C17" s="11" t="s">
        <v>75</v>
      </c>
      <c r="D17" s="11" t="s">
        <v>76</v>
      </c>
      <c r="E17" s="6" t="s">
        <v>56</v>
      </c>
      <c r="F17" s="6" t="s">
        <v>28</v>
      </c>
      <c r="G17" s="6">
        <v>15</v>
      </c>
      <c r="H17" s="6" t="s">
        <v>57</v>
      </c>
      <c r="I17" s="6" t="s">
        <v>77</v>
      </c>
      <c r="J17" s="6" t="s">
        <v>44</v>
      </c>
      <c r="K17" s="12" t="s">
        <v>44</v>
      </c>
      <c r="L17" s="12" t="s">
        <v>77</v>
      </c>
      <c r="M17" s="13">
        <v>42423</v>
      </c>
      <c r="N17" s="13">
        <v>42793</v>
      </c>
      <c r="O17" s="6">
        <v>15</v>
      </c>
      <c r="P17" s="14">
        <v>0.25</v>
      </c>
      <c r="Q17" s="22">
        <v>1E-3</v>
      </c>
      <c r="R17" s="19">
        <v>5.7248999999999999</v>
      </c>
      <c r="S17" s="6" t="s">
        <v>53</v>
      </c>
      <c r="T17" s="17">
        <v>25</v>
      </c>
      <c r="U17" s="13">
        <v>51923</v>
      </c>
      <c r="V17" s="17" t="s">
        <v>32</v>
      </c>
      <c r="W17" s="17" t="s">
        <v>33</v>
      </c>
      <c r="X17" s="21" t="s">
        <v>34</v>
      </c>
      <c r="Y17" s="18"/>
    </row>
    <row r="18" spans="1:25" ht="46.8" x14ac:dyDescent="0.3">
      <c r="A18" s="6">
        <v>15</v>
      </c>
      <c r="B18" s="6" t="s">
        <v>24</v>
      </c>
      <c r="C18" s="11" t="s">
        <v>78</v>
      </c>
      <c r="D18" s="11" t="s">
        <v>79</v>
      </c>
      <c r="E18" s="6" t="s">
        <v>56</v>
      </c>
      <c r="F18" s="6" t="s">
        <v>28</v>
      </c>
      <c r="G18" s="6">
        <v>15</v>
      </c>
      <c r="H18" s="6" t="s">
        <v>57</v>
      </c>
      <c r="I18" s="6" t="s">
        <v>80</v>
      </c>
      <c r="J18" s="6" t="s">
        <v>46</v>
      </c>
      <c r="K18" s="12" t="s">
        <v>46</v>
      </c>
      <c r="L18" s="12" t="s">
        <v>80</v>
      </c>
      <c r="M18" s="13">
        <v>42429</v>
      </c>
      <c r="N18" s="13">
        <v>42898</v>
      </c>
      <c r="O18" s="6">
        <v>15</v>
      </c>
      <c r="P18" s="14">
        <v>0.25</v>
      </c>
      <c r="Q18" s="22">
        <v>1E-3</v>
      </c>
      <c r="R18" s="19">
        <v>5.5458999999999996</v>
      </c>
      <c r="S18" s="6" t="s">
        <v>53</v>
      </c>
      <c r="T18" s="17">
        <v>25</v>
      </c>
      <c r="U18" s="13">
        <v>52028</v>
      </c>
      <c r="V18" s="17" t="s">
        <v>32</v>
      </c>
      <c r="W18" s="17" t="s">
        <v>33</v>
      </c>
      <c r="X18" s="21" t="s">
        <v>34</v>
      </c>
      <c r="Y18" s="18"/>
    </row>
    <row r="19" spans="1:25" ht="46.8" x14ac:dyDescent="0.3">
      <c r="A19" s="6">
        <v>16</v>
      </c>
      <c r="B19" s="6" t="s">
        <v>24</v>
      </c>
      <c r="C19" s="11" t="s">
        <v>81</v>
      </c>
      <c r="D19" s="11" t="s">
        <v>55</v>
      </c>
      <c r="E19" s="6" t="s">
        <v>56</v>
      </c>
      <c r="F19" s="6" t="s">
        <v>28</v>
      </c>
      <c r="G19" s="6">
        <v>15</v>
      </c>
      <c r="H19" s="6" t="s">
        <v>57</v>
      </c>
      <c r="I19" s="6" t="s">
        <v>82</v>
      </c>
      <c r="J19" s="6" t="s">
        <v>46</v>
      </c>
      <c r="K19" s="12" t="s">
        <v>46</v>
      </c>
      <c r="L19" s="12" t="s">
        <v>82</v>
      </c>
      <c r="M19" s="13">
        <v>42426</v>
      </c>
      <c r="N19" s="13">
        <v>42817</v>
      </c>
      <c r="O19" s="6">
        <v>15</v>
      </c>
      <c r="P19" s="14">
        <v>0.25</v>
      </c>
      <c r="Q19" s="22">
        <v>1E-3</v>
      </c>
      <c r="R19" s="19">
        <v>5.7248999999999999</v>
      </c>
      <c r="S19" s="6" t="s">
        <v>53</v>
      </c>
      <c r="T19" s="17">
        <v>25</v>
      </c>
      <c r="U19" s="13">
        <v>51947</v>
      </c>
      <c r="V19" s="17" t="s">
        <v>32</v>
      </c>
      <c r="W19" s="17" t="s">
        <v>33</v>
      </c>
      <c r="X19" s="21" t="s">
        <v>34</v>
      </c>
      <c r="Y19" s="18"/>
    </row>
    <row r="20" spans="1:25" ht="46.8" x14ac:dyDescent="0.3">
      <c r="A20" s="6">
        <v>17</v>
      </c>
      <c r="B20" s="6" t="s">
        <v>24</v>
      </c>
      <c r="C20" s="11" t="s">
        <v>83</v>
      </c>
      <c r="D20" s="11" t="s">
        <v>84</v>
      </c>
      <c r="E20" s="6" t="s">
        <v>56</v>
      </c>
      <c r="F20" s="6" t="s">
        <v>28</v>
      </c>
      <c r="G20" s="6">
        <v>15</v>
      </c>
      <c r="H20" s="6" t="s">
        <v>57</v>
      </c>
      <c r="I20" s="6" t="s">
        <v>85</v>
      </c>
      <c r="J20" s="6" t="s">
        <v>86</v>
      </c>
      <c r="K20" s="12" t="s">
        <v>86</v>
      </c>
      <c r="L20" s="12" t="s">
        <v>88</v>
      </c>
      <c r="M20" s="13">
        <v>42430</v>
      </c>
      <c r="N20" s="13">
        <v>43018</v>
      </c>
      <c r="O20" s="6">
        <v>15</v>
      </c>
      <c r="P20" s="14">
        <v>0.25</v>
      </c>
      <c r="Q20" s="22">
        <v>1E-3</v>
      </c>
      <c r="R20" s="19">
        <v>5.7248999999999999</v>
      </c>
      <c r="S20" s="6" t="s">
        <v>53</v>
      </c>
      <c r="T20" s="17">
        <v>25</v>
      </c>
      <c r="U20" s="13">
        <v>52148</v>
      </c>
      <c r="V20" s="17" t="s">
        <v>32</v>
      </c>
      <c r="W20" s="17" t="s">
        <v>33</v>
      </c>
      <c r="X20" s="21" t="s">
        <v>34</v>
      </c>
      <c r="Y20" s="18"/>
    </row>
    <row r="21" spans="1:25" ht="46.8" x14ac:dyDescent="0.3">
      <c r="A21" s="6">
        <v>18</v>
      </c>
      <c r="B21" s="6" t="s">
        <v>24</v>
      </c>
      <c r="C21" s="11" t="s">
        <v>87</v>
      </c>
      <c r="D21" s="11" t="s">
        <v>55</v>
      </c>
      <c r="E21" s="6" t="s">
        <v>56</v>
      </c>
      <c r="F21" s="6" t="s">
        <v>28</v>
      </c>
      <c r="G21" s="6">
        <v>15</v>
      </c>
      <c r="H21" s="6" t="s">
        <v>57</v>
      </c>
      <c r="I21" s="6" t="s">
        <v>88</v>
      </c>
      <c r="J21" s="6" t="s">
        <v>52</v>
      </c>
      <c r="K21" s="12" t="s">
        <v>86</v>
      </c>
      <c r="L21" s="12" t="s">
        <v>88</v>
      </c>
      <c r="M21" s="13">
        <v>42426</v>
      </c>
      <c r="N21" s="13">
        <v>42819</v>
      </c>
      <c r="O21" s="6">
        <v>15</v>
      </c>
      <c r="P21" s="14">
        <v>0.25</v>
      </c>
      <c r="Q21" s="22">
        <v>1E-3</v>
      </c>
      <c r="R21" s="19">
        <v>5.7248999999999999</v>
      </c>
      <c r="S21" s="6" t="s">
        <v>53</v>
      </c>
      <c r="T21" s="17">
        <v>25</v>
      </c>
      <c r="U21" s="13">
        <v>51949</v>
      </c>
      <c r="V21" s="17" t="s">
        <v>32</v>
      </c>
      <c r="W21" s="17" t="s">
        <v>33</v>
      </c>
      <c r="X21" s="21" t="s">
        <v>34</v>
      </c>
      <c r="Y21" s="18"/>
    </row>
    <row r="22" spans="1:25" ht="31.2" x14ac:dyDescent="0.3">
      <c r="A22" s="6">
        <v>19</v>
      </c>
      <c r="B22" s="6" t="s">
        <v>24</v>
      </c>
      <c r="C22" s="11" t="s">
        <v>89</v>
      </c>
      <c r="D22" s="11" t="s">
        <v>90</v>
      </c>
      <c r="E22" s="6" t="s">
        <v>56</v>
      </c>
      <c r="F22" s="6" t="s">
        <v>28</v>
      </c>
      <c r="G22" s="6">
        <v>15</v>
      </c>
      <c r="H22" s="6" t="s">
        <v>57</v>
      </c>
      <c r="I22" s="6" t="s">
        <v>91</v>
      </c>
      <c r="J22" s="6" t="s">
        <v>46</v>
      </c>
      <c r="K22" s="12" t="s">
        <v>46</v>
      </c>
      <c r="L22" s="12" t="s">
        <v>91</v>
      </c>
      <c r="M22" s="13">
        <v>42437</v>
      </c>
      <c r="N22" s="13">
        <v>43074</v>
      </c>
      <c r="O22" s="6">
        <v>15</v>
      </c>
      <c r="P22" s="14">
        <v>0.25</v>
      </c>
      <c r="Q22" s="22">
        <v>1E-3</v>
      </c>
      <c r="R22" s="19">
        <v>5.7248999999999999</v>
      </c>
      <c r="S22" s="6" t="s">
        <v>53</v>
      </c>
      <c r="T22" s="17">
        <v>25</v>
      </c>
      <c r="U22" s="13">
        <v>52204</v>
      </c>
      <c r="V22" s="17" t="s">
        <v>32</v>
      </c>
      <c r="W22" s="17" t="s">
        <v>33</v>
      </c>
      <c r="X22" s="21" t="s">
        <v>34</v>
      </c>
      <c r="Y22" s="18"/>
    </row>
    <row r="23" spans="1:25" ht="46.8" x14ac:dyDescent="0.3">
      <c r="A23" s="6">
        <v>20</v>
      </c>
      <c r="B23" s="6" t="s">
        <v>24</v>
      </c>
      <c r="C23" s="11" t="s">
        <v>92</v>
      </c>
      <c r="D23" s="11" t="s">
        <v>93</v>
      </c>
      <c r="E23" s="6" t="s">
        <v>56</v>
      </c>
      <c r="F23" s="6" t="s">
        <v>28</v>
      </c>
      <c r="G23" s="6">
        <v>10</v>
      </c>
      <c r="H23" s="6" t="s">
        <v>57</v>
      </c>
      <c r="I23" s="6" t="s">
        <v>94</v>
      </c>
      <c r="J23" s="6" t="s">
        <v>46</v>
      </c>
      <c r="K23" s="12" t="s">
        <v>46</v>
      </c>
      <c r="L23" s="12" t="s">
        <v>94</v>
      </c>
      <c r="M23" s="13">
        <v>42430</v>
      </c>
      <c r="N23" s="13">
        <v>42970</v>
      </c>
      <c r="O23" s="6">
        <v>10</v>
      </c>
      <c r="P23" s="14">
        <v>0.25</v>
      </c>
      <c r="Q23" s="22">
        <v>1E-3</v>
      </c>
      <c r="R23" s="19">
        <v>5.7248999999999999</v>
      </c>
      <c r="S23" s="6" t="s">
        <v>53</v>
      </c>
      <c r="T23" s="17">
        <v>25</v>
      </c>
      <c r="U23" s="13">
        <v>52100</v>
      </c>
      <c r="V23" s="17" t="s">
        <v>32</v>
      </c>
      <c r="W23" s="17" t="s">
        <v>33</v>
      </c>
      <c r="X23" s="21" t="s">
        <v>34</v>
      </c>
      <c r="Y23" s="18"/>
    </row>
    <row r="24" spans="1:25" ht="46.8" x14ac:dyDescent="0.3">
      <c r="A24" s="6">
        <v>21</v>
      </c>
      <c r="B24" s="6" t="s">
        <v>24</v>
      </c>
      <c r="C24" s="11" t="s">
        <v>95</v>
      </c>
      <c r="D24" s="11" t="s">
        <v>55</v>
      </c>
      <c r="E24" s="6" t="s">
        <v>56</v>
      </c>
      <c r="F24" s="6" t="s">
        <v>28</v>
      </c>
      <c r="G24" s="6">
        <v>15</v>
      </c>
      <c r="H24" s="6" t="s">
        <v>57</v>
      </c>
      <c r="I24" s="6" t="s">
        <v>96</v>
      </c>
      <c r="J24" s="6" t="s">
        <v>97</v>
      </c>
      <c r="K24" s="12" t="s">
        <v>97</v>
      </c>
      <c r="L24" s="12" t="s">
        <v>96</v>
      </c>
      <c r="M24" s="13">
        <v>42426</v>
      </c>
      <c r="N24" s="13">
        <v>42956</v>
      </c>
      <c r="O24" s="6">
        <v>15</v>
      </c>
      <c r="P24" s="14">
        <v>0.25</v>
      </c>
      <c r="Q24" s="22">
        <v>1E-3</v>
      </c>
      <c r="R24" s="19">
        <v>5.7248999999999999</v>
      </c>
      <c r="S24" s="6" t="s">
        <v>53</v>
      </c>
      <c r="T24" s="17">
        <v>25</v>
      </c>
      <c r="U24" s="13">
        <v>52086</v>
      </c>
      <c r="V24" s="17" t="s">
        <v>32</v>
      </c>
      <c r="W24" s="17" t="s">
        <v>33</v>
      </c>
      <c r="X24" s="21" t="s">
        <v>34</v>
      </c>
      <c r="Y24" s="18"/>
    </row>
    <row r="25" spans="1:25" ht="46.8" x14ac:dyDescent="0.3">
      <c r="A25" s="6">
        <v>22</v>
      </c>
      <c r="B25" s="6" t="s">
        <v>24</v>
      </c>
      <c r="C25" s="11" t="s">
        <v>98</v>
      </c>
      <c r="D25" s="11" t="s">
        <v>99</v>
      </c>
      <c r="E25" s="6" t="s">
        <v>56</v>
      </c>
      <c r="F25" s="6" t="s">
        <v>28</v>
      </c>
      <c r="G25" s="6">
        <v>50</v>
      </c>
      <c r="H25" s="6" t="s">
        <v>50</v>
      </c>
      <c r="I25" s="6" t="s">
        <v>100</v>
      </c>
      <c r="J25" s="6" t="s">
        <v>46</v>
      </c>
      <c r="K25" s="12" t="s">
        <v>46</v>
      </c>
      <c r="L25" s="12" t="s">
        <v>100</v>
      </c>
      <c r="M25" s="13">
        <v>42410</v>
      </c>
      <c r="N25" s="13">
        <v>43041</v>
      </c>
      <c r="O25" s="6">
        <v>50</v>
      </c>
      <c r="P25" s="14">
        <v>0.25</v>
      </c>
      <c r="Q25" s="22">
        <v>1E-3</v>
      </c>
      <c r="R25" s="19">
        <v>5.3497000000000003</v>
      </c>
      <c r="S25" s="6" t="s">
        <v>53</v>
      </c>
      <c r="T25" s="17">
        <v>25</v>
      </c>
      <c r="U25" s="13">
        <v>52171</v>
      </c>
      <c r="V25" s="17" t="s">
        <v>32</v>
      </c>
      <c r="W25" s="17" t="s">
        <v>33</v>
      </c>
      <c r="X25" s="21" t="s">
        <v>34</v>
      </c>
      <c r="Y25" s="18"/>
    </row>
    <row r="26" spans="1:25" ht="31.2" x14ac:dyDescent="0.3">
      <c r="A26" s="6">
        <v>23</v>
      </c>
      <c r="B26" s="6" t="s">
        <v>24</v>
      </c>
      <c r="C26" s="11" t="s">
        <v>101</v>
      </c>
      <c r="D26" s="11" t="s">
        <v>102</v>
      </c>
      <c r="E26" s="6" t="s">
        <v>56</v>
      </c>
      <c r="F26" s="6" t="s">
        <v>28</v>
      </c>
      <c r="G26" s="6">
        <v>143</v>
      </c>
      <c r="H26" s="6" t="s">
        <v>103</v>
      </c>
      <c r="I26" s="6" t="s">
        <v>104</v>
      </c>
      <c r="J26" s="6" t="s">
        <v>86</v>
      </c>
      <c r="K26" s="12" t="s">
        <v>86</v>
      </c>
      <c r="L26" s="12" t="s">
        <v>104</v>
      </c>
      <c r="M26" s="13">
        <v>42432</v>
      </c>
      <c r="N26" s="13">
        <v>42928</v>
      </c>
      <c r="O26" s="6">
        <v>143</v>
      </c>
      <c r="P26" s="14">
        <v>0.25</v>
      </c>
      <c r="Q26" s="22">
        <v>1E-3</v>
      </c>
      <c r="R26" s="19">
        <v>5.5949</v>
      </c>
      <c r="S26" s="6" t="s">
        <v>53</v>
      </c>
      <c r="T26" s="17">
        <v>25</v>
      </c>
      <c r="U26" s="13">
        <v>52058</v>
      </c>
      <c r="V26" s="17" t="s">
        <v>32</v>
      </c>
      <c r="W26" s="17" t="s">
        <v>33</v>
      </c>
      <c r="X26" s="21" t="s">
        <v>34</v>
      </c>
      <c r="Y26" s="18"/>
    </row>
    <row r="27" spans="1:25" ht="31.2" x14ac:dyDescent="0.3">
      <c r="A27" s="6">
        <v>24</v>
      </c>
      <c r="B27" s="6" t="s">
        <v>24</v>
      </c>
      <c r="C27" s="11" t="s">
        <v>105</v>
      </c>
      <c r="D27" s="11" t="s">
        <v>106</v>
      </c>
      <c r="E27" s="6" t="s">
        <v>56</v>
      </c>
      <c r="F27" s="6" t="s">
        <v>28</v>
      </c>
      <c r="G27" s="6">
        <v>50</v>
      </c>
      <c r="H27" s="6" t="s">
        <v>50</v>
      </c>
      <c r="I27" s="6" t="s">
        <v>107</v>
      </c>
      <c r="J27" s="6" t="s">
        <v>46</v>
      </c>
      <c r="K27" s="12" t="s">
        <v>46</v>
      </c>
      <c r="L27" s="12" t="s">
        <v>107</v>
      </c>
      <c r="M27" s="13">
        <v>42437</v>
      </c>
      <c r="N27" s="13">
        <v>43430</v>
      </c>
      <c r="O27" s="6">
        <v>50</v>
      </c>
      <c r="P27" s="14">
        <v>0.25</v>
      </c>
      <c r="Q27" s="22">
        <v>1E-3</v>
      </c>
      <c r="R27" s="19">
        <v>5.5949</v>
      </c>
      <c r="S27" s="6" t="s">
        <v>53</v>
      </c>
      <c r="T27" s="17">
        <v>25</v>
      </c>
      <c r="U27" s="13">
        <v>52560</v>
      </c>
      <c r="V27" s="17" t="s">
        <v>32</v>
      </c>
      <c r="W27" s="17" t="s">
        <v>33</v>
      </c>
      <c r="X27" s="21" t="s">
        <v>34</v>
      </c>
      <c r="Y27" s="18"/>
    </row>
    <row r="28" spans="1:25" ht="78" x14ac:dyDescent="0.3">
      <c r="A28" s="6">
        <v>25</v>
      </c>
      <c r="B28" s="6" t="s">
        <v>24</v>
      </c>
      <c r="C28" s="11" t="s">
        <v>108</v>
      </c>
      <c r="D28" s="11" t="s">
        <v>109</v>
      </c>
      <c r="E28" s="6" t="s">
        <v>56</v>
      </c>
      <c r="F28" s="6" t="s">
        <v>28</v>
      </c>
      <c r="G28" s="6">
        <v>34</v>
      </c>
      <c r="H28" s="6" t="s">
        <v>50</v>
      </c>
      <c r="I28" s="6" t="s">
        <v>100</v>
      </c>
      <c r="J28" s="6" t="s">
        <v>46</v>
      </c>
      <c r="K28" s="12" t="s">
        <v>46</v>
      </c>
      <c r="L28" s="12" t="s">
        <v>100</v>
      </c>
      <c r="M28" s="13">
        <v>42423</v>
      </c>
      <c r="N28" s="13">
        <v>42887</v>
      </c>
      <c r="O28" s="6">
        <v>34</v>
      </c>
      <c r="P28" s="14">
        <v>0.25</v>
      </c>
      <c r="Q28" s="22">
        <v>1E-3</v>
      </c>
      <c r="R28" s="19">
        <v>5.5949</v>
      </c>
      <c r="S28" s="6" t="s">
        <v>53</v>
      </c>
      <c r="T28" s="17">
        <v>25</v>
      </c>
      <c r="U28" s="13">
        <v>52017</v>
      </c>
      <c r="V28" s="17" t="s">
        <v>32</v>
      </c>
      <c r="W28" s="17" t="s">
        <v>33</v>
      </c>
      <c r="X28" s="21" t="s">
        <v>34</v>
      </c>
      <c r="Y28" s="18"/>
    </row>
    <row r="29" spans="1:25" ht="46.8" x14ac:dyDescent="0.3">
      <c r="A29" s="6">
        <v>26</v>
      </c>
      <c r="B29" s="6" t="s">
        <v>24</v>
      </c>
      <c r="C29" s="11" t="s">
        <v>110</v>
      </c>
      <c r="D29" s="11" t="s">
        <v>111</v>
      </c>
      <c r="E29" s="6" t="s">
        <v>56</v>
      </c>
      <c r="F29" s="6" t="s">
        <v>28</v>
      </c>
      <c r="G29" s="6">
        <v>50</v>
      </c>
      <c r="H29" s="6" t="s">
        <v>50</v>
      </c>
      <c r="I29" s="6" t="s">
        <v>112</v>
      </c>
      <c r="J29" s="6" t="s">
        <v>74</v>
      </c>
      <c r="K29" s="12" t="s">
        <v>74</v>
      </c>
      <c r="L29" s="12" t="s">
        <v>112</v>
      </c>
      <c r="M29" s="13">
        <v>42426</v>
      </c>
      <c r="N29" s="13">
        <v>42993</v>
      </c>
      <c r="O29" s="6">
        <v>50</v>
      </c>
      <c r="P29" s="14">
        <v>0.25</v>
      </c>
      <c r="Q29" s="22">
        <v>1E-3</v>
      </c>
      <c r="R29" s="19">
        <v>5.5949</v>
      </c>
      <c r="S29" s="6" t="s">
        <v>53</v>
      </c>
      <c r="T29" s="17">
        <v>25</v>
      </c>
      <c r="U29" s="13">
        <v>52123</v>
      </c>
      <c r="V29" s="17" t="s">
        <v>32</v>
      </c>
      <c r="W29" s="17" t="s">
        <v>33</v>
      </c>
      <c r="X29" s="21" t="s">
        <v>34</v>
      </c>
      <c r="Y29" s="18"/>
    </row>
    <row r="30" spans="1:25" ht="46.8" x14ac:dyDescent="0.3">
      <c r="A30" s="6">
        <v>27</v>
      </c>
      <c r="B30" s="6" t="s">
        <v>24</v>
      </c>
      <c r="C30" s="11" t="s">
        <v>113</v>
      </c>
      <c r="D30" s="11" t="s">
        <v>114</v>
      </c>
      <c r="E30" s="6" t="s">
        <v>56</v>
      </c>
      <c r="F30" s="6" t="s">
        <v>28</v>
      </c>
      <c r="G30" s="6">
        <v>48</v>
      </c>
      <c r="H30" s="6" t="s">
        <v>50</v>
      </c>
      <c r="I30" s="6" t="s">
        <v>115</v>
      </c>
      <c r="J30" s="6" t="s">
        <v>44</v>
      </c>
      <c r="K30" s="12" t="s">
        <v>44</v>
      </c>
      <c r="L30" s="12" t="s">
        <v>115</v>
      </c>
      <c r="M30" s="13">
        <v>42432</v>
      </c>
      <c r="N30" s="13">
        <v>42787</v>
      </c>
      <c r="O30" s="6">
        <v>48</v>
      </c>
      <c r="P30" s="14">
        <v>0.25</v>
      </c>
      <c r="Q30" s="22">
        <v>1E-3</v>
      </c>
      <c r="R30" s="19">
        <v>5.5949</v>
      </c>
      <c r="S30" s="6" t="s">
        <v>53</v>
      </c>
      <c r="T30" s="17">
        <v>25</v>
      </c>
      <c r="U30" s="13">
        <v>51917</v>
      </c>
      <c r="V30" s="17" t="s">
        <v>32</v>
      </c>
      <c r="W30" s="17" t="s">
        <v>33</v>
      </c>
      <c r="X30" s="21" t="s">
        <v>34</v>
      </c>
      <c r="Y30" s="18"/>
    </row>
    <row r="31" spans="1:25" ht="46.8" x14ac:dyDescent="0.3">
      <c r="A31" s="6">
        <v>28</v>
      </c>
      <c r="B31" s="6" t="s">
        <v>24</v>
      </c>
      <c r="C31" s="11" t="s">
        <v>116</v>
      </c>
      <c r="D31" s="11" t="s">
        <v>117</v>
      </c>
      <c r="E31" s="6" t="s">
        <v>56</v>
      </c>
      <c r="F31" s="6" t="s">
        <v>28</v>
      </c>
      <c r="G31" s="6">
        <v>50</v>
      </c>
      <c r="H31" s="6" t="s">
        <v>50</v>
      </c>
      <c r="I31" s="6" t="s">
        <v>112</v>
      </c>
      <c r="J31" s="6" t="s">
        <v>74</v>
      </c>
      <c r="K31" s="12" t="s">
        <v>74</v>
      </c>
      <c r="L31" s="12" t="s">
        <v>112</v>
      </c>
      <c r="M31" s="13">
        <v>42424</v>
      </c>
      <c r="N31" s="13">
        <v>42938</v>
      </c>
      <c r="O31" s="6">
        <v>50</v>
      </c>
      <c r="P31" s="14">
        <v>0.25</v>
      </c>
      <c r="Q31" s="22">
        <v>1E-3</v>
      </c>
      <c r="R31" s="19">
        <v>5.5949</v>
      </c>
      <c r="S31" s="6" t="s">
        <v>53</v>
      </c>
      <c r="T31" s="17">
        <v>25</v>
      </c>
      <c r="U31" s="13">
        <v>52068</v>
      </c>
      <c r="V31" s="17" t="s">
        <v>32</v>
      </c>
      <c r="W31" s="17" t="s">
        <v>33</v>
      </c>
      <c r="X31" s="21" t="s">
        <v>34</v>
      </c>
      <c r="Y31" s="18"/>
    </row>
    <row r="32" spans="1:25" ht="46.8" x14ac:dyDescent="0.3">
      <c r="A32" s="6">
        <v>29</v>
      </c>
      <c r="B32" s="6" t="s">
        <v>24</v>
      </c>
      <c r="C32" s="11" t="s">
        <v>118</v>
      </c>
      <c r="D32" s="11" t="s">
        <v>119</v>
      </c>
      <c r="E32" s="6" t="s">
        <v>56</v>
      </c>
      <c r="F32" s="6" t="s">
        <v>28</v>
      </c>
      <c r="G32" s="6">
        <v>30</v>
      </c>
      <c r="H32" s="6" t="s">
        <v>50</v>
      </c>
      <c r="I32" s="6" t="s">
        <v>120</v>
      </c>
      <c r="J32" s="6" t="s">
        <v>121</v>
      </c>
      <c r="K32" s="12" t="s">
        <v>121</v>
      </c>
      <c r="L32" s="12" t="s">
        <v>120</v>
      </c>
      <c r="M32" s="13">
        <v>42426</v>
      </c>
      <c r="N32" s="13">
        <v>42922</v>
      </c>
      <c r="O32" s="6">
        <v>30</v>
      </c>
      <c r="P32" s="14">
        <v>0.25</v>
      </c>
      <c r="Q32" s="22">
        <v>1E-3</v>
      </c>
      <c r="R32" s="19">
        <v>5.5949</v>
      </c>
      <c r="S32" s="6" t="s">
        <v>53</v>
      </c>
      <c r="T32" s="17">
        <v>25</v>
      </c>
      <c r="U32" s="13">
        <v>52052</v>
      </c>
      <c r="V32" s="17" t="s">
        <v>32</v>
      </c>
      <c r="W32" s="17" t="s">
        <v>33</v>
      </c>
      <c r="X32" s="21" t="s">
        <v>34</v>
      </c>
      <c r="Y32" s="18"/>
    </row>
    <row r="33" spans="1:25" ht="46.8" x14ac:dyDescent="0.3">
      <c r="A33" s="6">
        <v>30</v>
      </c>
      <c r="B33" s="6" t="s">
        <v>24</v>
      </c>
      <c r="C33" s="11" t="s">
        <v>122</v>
      </c>
      <c r="D33" s="11" t="s">
        <v>123</v>
      </c>
      <c r="E33" s="6" t="s">
        <v>56</v>
      </c>
      <c r="F33" s="6" t="s">
        <v>28</v>
      </c>
      <c r="G33" s="6">
        <v>30</v>
      </c>
      <c r="H33" s="6" t="s">
        <v>50</v>
      </c>
      <c r="I33" s="6" t="s">
        <v>124</v>
      </c>
      <c r="J33" s="6" t="s">
        <v>125</v>
      </c>
      <c r="K33" s="12" t="s">
        <v>125</v>
      </c>
      <c r="L33" s="12" t="s">
        <v>124</v>
      </c>
      <c r="M33" s="13">
        <v>42432</v>
      </c>
      <c r="N33" s="13">
        <v>42897</v>
      </c>
      <c r="O33" s="6">
        <v>30</v>
      </c>
      <c r="P33" s="14">
        <v>0.25</v>
      </c>
      <c r="Q33" s="22">
        <v>1E-3</v>
      </c>
      <c r="R33" s="19">
        <v>5.5949</v>
      </c>
      <c r="S33" s="6" t="s">
        <v>53</v>
      </c>
      <c r="T33" s="17">
        <v>25</v>
      </c>
      <c r="U33" s="13">
        <v>52027</v>
      </c>
      <c r="V33" s="17" t="s">
        <v>32</v>
      </c>
      <c r="W33" s="17" t="s">
        <v>33</v>
      </c>
      <c r="X33" s="21" t="s">
        <v>34</v>
      </c>
      <c r="Y33" s="18"/>
    </row>
    <row r="34" spans="1:25" ht="46.8" x14ac:dyDescent="0.3">
      <c r="A34" s="6">
        <v>31</v>
      </c>
      <c r="B34" s="6" t="s">
        <v>24</v>
      </c>
      <c r="C34" s="11" t="s">
        <v>126</v>
      </c>
      <c r="D34" s="11" t="s">
        <v>127</v>
      </c>
      <c r="E34" s="6" t="s">
        <v>56</v>
      </c>
      <c r="F34" s="6" t="s">
        <v>28</v>
      </c>
      <c r="G34" s="6">
        <v>30</v>
      </c>
      <c r="H34" s="6" t="s">
        <v>50</v>
      </c>
      <c r="I34" s="6" t="s">
        <v>128</v>
      </c>
      <c r="J34" s="6" t="s">
        <v>65</v>
      </c>
      <c r="K34" s="12" t="s">
        <v>65</v>
      </c>
      <c r="L34" s="12" t="s">
        <v>128</v>
      </c>
      <c r="M34" s="13">
        <v>42426</v>
      </c>
      <c r="N34" s="13">
        <v>43055</v>
      </c>
      <c r="O34" s="6">
        <v>30</v>
      </c>
      <c r="P34" s="14">
        <v>0.25</v>
      </c>
      <c r="Q34" s="22">
        <v>1E-3</v>
      </c>
      <c r="R34" s="19">
        <v>5.5949</v>
      </c>
      <c r="S34" s="6" t="s">
        <v>53</v>
      </c>
      <c r="T34" s="17">
        <v>25</v>
      </c>
      <c r="U34" s="13">
        <v>52185</v>
      </c>
      <c r="V34" s="17" t="s">
        <v>32</v>
      </c>
      <c r="W34" s="17" t="s">
        <v>33</v>
      </c>
      <c r="X34" s="21" t="s">
        <v>34</v>
      </c>
      <c r="Y34" s="18"/>
    </row>
    <row r="35" spans="1:25" ht="46.8" x14ac:dyDescent="0.3">
      <c r="A35" s="6">
        <v>32</v>
      </c>
      <c r="B35" s="6" t="s">
        <v>24</v>
      </c>
      <c r="C35" s="11" t="s">
        <v>129</v>
      </c>
      <c r="D35" s="11" t="s">
        <v>130</v>
      </c>
      <c r="E35" s="6" t="s">
        <v>56</v>
      </c>
      <c r="F35" s="6" t="s">
        <v>28</v>
      </c>
      <c r="G35" s="6">
        <v>42</v>
      </c>
      <c r="H35" s="6" t="s">
        <v>50</v>
      </c>
      <c r="I35" s="6" t="s">
        <v>131</v>
      </c>
      <c r="J35" s="6" t="s">
        <v>132</v>
      </c>
      <c r="K35" s="12" t="s">
        <v>132</v>
      </c>
      <c r="L35" s="12" t="s">
        <v>131</v>
      </c>
      <c r="M35" s="13">
        <v>42424</v>
      </c>
      <c r="N35" s="13">
        <v>43045</v>
      </c>
      <c r="O35" s="6">
        <v>42</v>
      </c>
      <c r="P35" s="14">
        <v>0.25</v>
      </c>
      <c r="Q35" s="22">
        <v>1E-3</v>
      </c>
      <c r="R35" s="19">
        <v>5.5949</v>
      </c>
      <c r="S35" s="6" t="s">
        <v>53</v>
      </c>
      <c r="T35" s="17">
        <v>25</v>
      </c>
      <c r="U35" s="13">
        <v>52175</v>
      </c>
      <c r="V35" s="17" t="s">
        <v>32</v>
      </c>
      <c r="W35" s="17" t="s">
        <v>33</v>
      </c>
      <c r="X35" s="21" t="s">
        <v>34</v>
      </c>
      <c r="Y35" s="18"/>
    </row>
    <row r="36" spans="1:25" ht="46.8" x14ac:dyDescent="0.3">
      <c r="A36" s="6">
        <v>33</v>
      </c>
      <c r="B36" s="6" t="s">
        <v>24</v>
      </c>
      <c r="C36" s="11" t="s">
        <v>133</v>
      </c>
      <c r="D36" s="11" t="s">
        <v>134</v>
      </c>
      <c r="E36" s="6" t="s">
        <v>56</v>
      </c>
      <c r="F36" s="6" t="s">
        <v>28</v>
      </c>
      <c r="G36" s="6">
        <v>45</v>
      </c>
      <c r="H36" s="6" t="s">
        <v>50</v>
      </c>
      <c r="I36" s="6" t="s">
        <v>131</v>
      </c>
      <c r="J36" s="6" t="s">
        <v>132</v>
      </c>
      <c r="K36" s="12" t="s">
        <v>132</v>
      </c>
      <c r="L36" s="12" t="s">
        <v>131</v>
      </c>
      <c r="M36" s="13">
        <v>42433</v>
      </c>
      <c r="N36" s="13">
        <v>43213</v>
      </c>
      <c r="O36" s="6">
        <v>45</v>
      </c>
      <c r="P36" s="14">
        <v>0.25</v>
      </c>
      <c r="Q36" s="22">
        <v>1E-3</v>
      </c>
      <c r="R36" s="19">
        <v>5.5949</v>
      </c>
      <c r="S36" s="6" t="s">
        <v>53</v>
      </c>
      <c r="T36" s="17">
        <v>25</v>
      </c>
      <c r="U36" s="13">
        <v>52343</v>
      </c>
      <c r="V36" s="17" t="s">
        <v>32</v>
      </c>
      <c r="W36" s="17" t="s">
        <v>33</v>
      </c>
      <c r="X36" s="21" t="s">
        <v>34</v>
      </c>
      <c r="Y36" s="18"/>
    </row>
    <row r="37" spans="1:25" ht="31.2" x14ac:dyDescent="0.3">
      <c r="A37" s="6">
        <v>34</v>
      </c>
      <c r="B37" s="6" t="s">
        <v>24</v>
      </c>
      <c r="C37" s="11" t="s">
        <v>135</v>
      </c>
      <c r="D37" s="11"/>
      <c r="E37" s="6"/>
      <c r="F37" s="6"/>
      <c r="G37" s="6"/>
      <c r="H37" s="6"/>
      <c r="I37" s="6"/>
      <c r="J37" s="6"/>
      <c r="K37" s="12" t="s">
        <v>65</v>
      </c>
      <c r="L37" s="12" t="s">
        <v>190</v>
      </c>
      <c r="M37" s="13">
        <v>42590</v>
      </c>
      <c r="N37" s="13" t="s">
        <v>177</v>
      </c>
      <c r="O37" s="23">
        <v>10</v>
      </c>
      <c r="P37" s="14">
        <v>0.25</v>
      </c>
      <c r="Q37" s="22">
        <v>1E-3</v>
      </c>
      <c r="R37" s="6">
        <v>4.67</v>
      </c>
      <c r="S37" s="6"/>
      <c r="T37" s="17">
        <v>25</v>
      </c>
      <c r="U37" s="13" t="s">
        <v>178</v>
      </c>
      <c r="V37" s="17" t="s">
        <v>32</v>
      </c>
      <c r="W37" s="17" t="s">
        <v>33</v>
      </c>
      <c r="X37" s="21" t="s">
        <v>34</v>
      </c>
      <c r="Y37" s="18"/>
    </row>
    <row r="38" spans="1:25" ht="31.2" x14ac:dyDescent="0.3">
      <c r="A38" s="6">
        <v>35</v>
      </c>
      <c r="B38" s="6" t="s">
        <v>24</v>
      </c>
      <c r="C38" s="11" t="s">
        <v>135</v>
      </c>
      <c r="D38" s="11"/>
      <c r="E38" s="6"/>
      <c r="F38" s="6"/>
      <c r="G38" s="6"/>
      <c r="H38" s="6"/>
      <c r="I38" s="6"/>
      <c r="J38" s="6"/>
      <c r="K38" s="12" t="s">
        <v>59</v>
      </c>
      <c r="L38" s="12" t="s">
        <v>191</v>
      </c>
      <c r="M38" s="13">
        <v>42590</v>
      </c>
      <c r="N38" s="13" t="s">
        <v>177</v>
      </c>
      <c r="O38" s="23">
        <v>10</v>
      </c>
      <c r="P38" s="14">
        <v>0.25</v>
      </c>
      <c r="Q38" s="22">
        <v>1E-3</v>
      </c>
      <c r="R38" s="6">
        <v>4.67</v>
      </c>
      <c r="S38" s="6"/>
      <c r="T38" s="17">
        <v>25</v>
      </c>
      <c r="U38" s="13" t="s">
        <v>178</v>
      </c>
      <c r="V38" s="17" t="s">
        <v>32</v>
      </c>
      <c r="W38" s="17" t="s">
        <v>33</v>
      </c>
      <c r="X38" s="21" t="s">
        <v>34</v>
      </c>
      <c r="Y38" s="18"/>
    </row>
    <row r="39" spans="1:25" ht="31.2" x14ac:dyDescent="0.3">
      <c r="A39" s="6">
        <v>36</v>
      </c>
      <c r="B39" s="6" t="s">
        <v>24</v>
      </c>
      <c r="C39" s="11" t="s">
        <v>135</v>
      </c>
      <c r="D39" s="11"/>
      <c r="E39" s="6"/>
      <c r="F39" s="6"/>
      <c r="G39" s="6"/>
      <c r="H39" s="6"/>
      <c r="I39" s="6"/>
      <c r="J39" s="6"/>
      <c r="K39" s="12" t="s">
        <v>46</v>
      </c>
      <c r="L39" s="12" t="s">
        <v>192</v>
      </c>
      <c r="M39" s="13">
        <v>42590</v>
      </c>
      <c r="N39" s="13" t="s">
        <v>177</v>
      </c>
      <c r="O39" s="23">
        <v>10</v>
      </c>
      <c r="P39" s="14">
        <v>0.25</v>
      </c>
      <c r="Q39" s="22">
        <v>1E-3</v>
      </c>
      <c r="R39" s="6">
        <v>4.67</v>
      </c>
      <c r="S39" s="6"/>
      <c r="T39" s="17">
        <v>25</v>
      </c>
      <c r="U39" s="13" t="s">
        <v>178</v>
      </c>
      <c r="V39" s="17" t="s">
        <v>32</v>
      </c>
      <c r="W39" s="17" t="s">
        <v>33</v>
      </c>
      <c r="X39" s="21" t="s">
        <v>34</v>
      </c>
      <c r="Y39" s="18"/>
    </row>
    <row r="40" spans="1:25" ht="31.2" x14ac:dyDescent="0.3">
      <c r="A40" s="24">
        <v>37</v>
      </c>
      <c r="B40" s="24" t="s">
        <v>24</v>
      </c>
      <c r="C40" s="11" t="s">
        <v>136</v>
      </c>
      <c r="D40" s="11"/>
      <c r="E40" s="6"/>
      <c r="F40" s="6"/>
      <c r="G40" s="6"/>
      <c r="H40" s="6"/>
      <c r="I40" s="6"/>
      <c r="J40" s="6"/>
      <c r="K40" s="12" t="s">
        <v>44</v>
      </c>
      <c r="L40" s="12" t="s">
        <v>193</v>
      </c>
      <c r="M40" s="25">
        <v>42590</v>
      </c>
      <c r="N40" s="13" t="s">
        <v>177</v>
      </c>
      <c r="O40" s="26">
        <v>40</v>
      </c>
      <c r="P40" s="14">
        <v>0.25</v>
      </c>
      <c r="Q40" s="22">
        <v>1E-3</v>
      </c>
      <c r="R40" s="6">
        <v>4.67</v>
      </c>
      <c r="S40" s="6"/>
      <c r="T40" s="17">
        <v>25</v>
      </c>
      <c r="U40" s="13" t="s">
        <v>178</v>
      </c>
      <c r="V40" s="17" t="s">
        <v>32</v>
      </c>
      <c r="W40" s="17" t="s">
        <v>33</v>
      </c>
      <c r="X40" s="21" t="s">
        <v>34</v>
      </c>
      <c r="Y40" s="18"/>
    </row>
    <row r="41" spans="1:25" ht="31.2" x14ac:dyDescent="0.3">
      <c r="A41" s="27"/>
      <c r="B41" s="27"/>
      <c r="C41" s="11" t="s">
        <v>136</v>
      </c>
      <c r="D41" s="11"/>
      <c r="E41" s="6"/>
      <c r="F41" s="6"/>
      <c r="G41" s="6"/>
      <c r="H41" s="6"/>
      <c r="I41" s="6"/>
      <c r="J41" s="6"/>
      <c r="K41" s="12" t="s">
        <v>44</v>
      </c>
      <c r="L41" s="12" t="s">
        <v>193</v>
      </c>
      <c r="M41" s="28"/>
      <c r="N41" s="13" t="s">
        <v>177</v>
      </c>
      <c r="O41" s="29"/>
      <c r="P41" s="14">
        <v>0.25</v>
      </c>
      <c r="Q41" s="22">
        <v>1E-3</v>
      </c>
      <c r="R41" s="6">
        <v>4.67</v>
      </c>
      <c r="S41" s="6"/>
      <c r="T41" s="17">
        <v>25</v>
      </c>
      <c r="U41" s="13" t="s">
        <v>178</v>
      </c>
      <c r="V41" s="17" t="s">
        <v>32</v>
      </c>
      <c r="W41" s="17" t="s">
        <v>33</v>
      </c>
      <c r="X41" s="21" t="s">
        <v>34</v>
      </c>
      <c r="Y41" s="18"/>
    </row>
    <row r="42" spans="1:25" ht="31.2" x14ac:dyDescent="0.3">
      <c r="A42" s="27"/>
      <c r="B42" s="27"/>
      <c r="C42" s="11" t="s">
        <v>137</v>
      </c>
      <c r="D42" s="11"/>
      <c r="E42" s="6"/>
      <c r="F42" s="6"/>
      <c r="G42" s="6"/>
      <c r="H42" s="6"/>
      <c r="I42" s="6"/>
      <c r="J42" s="6"/>
      <c r="K42" s="12" t="s">
        <v>44</v>
      </c>
      <c r="L42" s="12" t="s">
        <v>193</v>
      </c>
      <c r="M42" s="28"/>
      <c r="N42" s="13" t="s">
        <v>177</v>
      </c>
      <c r="O42" s="29"/>
      <c r="P42" s="14">
        <v>0.25</v>
      </c>
      <c r="Q42" s="22">
        <v>1E-3</v>
      </c>
      <c r="R42" s="6">
        <v>4.67</v>
      </c>
      <c r="S42" s="6"/>
      <c r="T42" s="17">
        <v>25</v>
      </c>
      <c r="U42" s="13" t="s">
        <v>178</v>
      </c>
      <c r="V42" s="17" t="s">
        <v>32</v>
      </c>
      <c r="W42" s="17" t="s">
        <v>33</v>
      </c>
      <c r="X42" s="21" t="s">
        <v>34</v>
      </c>
      <c r="Y42" s="18"/>
    </row>
    <row r="43" spans="1:25" ht="31.2" x14ac:dyDescent="0.3">
      <c r="A43" s="30"/>
      <c r="B43" s="30"/>
      <c r="C43" s="11" t="s">
        <v>138</v>
      </c>
      <c r="D43" s="11"/>
      <c r="E43" s="6"/>
      <c r="F43" s="6"/>
      <c r="G43" s="6"/>
      <c r="H43" s="6"/>
      <c r="I43" s="6"/>
      <c r="J43" s="6"/>
      <c r="K43" s="12" t="s">
        <v>44</v>
      </c>
      <c r="L43" s="12" t="s">
        <v>193</v>
      </c>
      <c r="M43" s="31"/>
      <c r="N43" s="13" t="s">
        <v>177</v>
      </c>
      <c r="O43" s="32"/>
      <c r="P43" s="14">
        <v>0.25</v>
      </c>
      <c r="Q43" s="22">
        <v>1E-3</v>
      </c>
      <c r="R43" s="6">
        <v>4.67</v>
      </c>
      <c r="S43" s="6"/>
      <c r="T43" s="17">
        <v>25</v>
      </c>
      <c r="U43" s="13" t="s">
        <v>178</v>
      </c>
      <c r="V43" s="17" t="s">
        <v>32</v>
      </c>
      <c r="W43" s="17" t="s">
        <v>33</v>
      </c>
      <c r="X43" s="21" t="s">
        <v>34</v>
      </c>
      <c r="Y43" s="18"/>
    </row>
    <row r="44" spans="1:25" ht="31.2" x14ac:dyDescent="0.3">
      <c r="A44" s="6">
        <v>38</v>
      </c>
      <c r="B44" s="6" t="s">
        <v>24</v>
      </c>
      <c r="C44" s="11" t="s">
        <v>139</v>
      </c>
      <c r="D44" s="11"/>
      <c r="E44" s="6"/>
      <c r="F44" s="6"/>
      <c r="G44" s="6"/>
      <c r="H44" s="6"/>
      <c r="I44" s="6"/>
      <c r="J44" s="6"/>
      <c r="K44" s="12" t="s">
        <v>194</v>
      </c>
      <c r="L44" s="12" t="s">
        <v>195</v>
      </c>
      <c r="M44" s="13">
        <v>42590</v>
      </c>
      <c r="N44" s="13" t="s">
        <v>177</v>
      </c>
      <c r="O44" s="23">
        <v>10</v>
      </c>
      <c r="P44" s="14">
        <v>0.25</v>
      </c>
      <c r="Q44" s="22">
        <v>1E-3</v>
      </c>
      <c r="R44" s="6">
        <v>4.67</v>
      </c>
      <c r="S44" s="6"/>
      <c r="T44" s="17">
        <v>25</v>
      </c>
      <c r="U44" s="13" t="s">
        <v>178</v>
      </c>
      <c r="V44" s="17" t="s">
        <v>32</v>
      </c>
      <c r="W44" s="17" t="s">
        <v>33</v>
      </c>
      <c r="X44" s="21" t="s">
        <v>34</v>
      </c>
      <c r="Y44" s="18"/>
    </row>
    <row r="45" spans="1:25" x14ac:dyDescent="0.3">
      <c r="A45" s="6">
        <v>39</v>
      </c>
      <c r="B45" s="6" t="s">
        <v>24</v>
      </c>
      <c r="C45" s="11" t="s">
        <v>140</v>
      </c>
      <c r="D45" s="11"/>
      <c r="E45" s="6"/>
      <c r="F45" s="6"/>
      <c r="G45" s="6"/>
      <c r="H45" s="6"/>
      <c r="I45" s="6"/>
      <c r="J45" s="6"/>
      <c r="K45" s="12"/>
      <c r="L45" s="12"/>
      <c r="M45" s="13" t="s">
        <v>180</v>
      </c>
      <c r="N45" s="13" t="s">
        <v>179</v>
      </c>
      <c r="O45" s="33">
        <v>10</v>
      </c>
      <c r="P45" s="14">
        <v>0.25</v>
      </c>
      <c r="Q45" s="22">
        <v>1E-3</v>
      </c>
      <c r="R45" s="6"/>
      <c r="S45" s="6"/>
      <c r="T45" s="17"/>
      <c r="U45" s="13" t="s">
        <v>181</v>
      </c>
      <c r="V45" s="17" t="s">
        <v>32</v>
      </c>
      <c r="W45" s="17" t="s">
        <v>33</v>
      </c>
      <c r="X45" s="21" t="s">
        <v>34</v>
      </c>
      <c r="Y45" s="18"/>
    </row>
    <row r="46" spans="1:25" x14ac:dyDescent="0.3">
      <c r="A46" s="6"/>
      <c r="B46" s="6"/>
      <c r="C46" s="33"/>
      <c r="D46" s="11"/>
      <c r="E46" s="6"/>
      <c r="F46" s="6"/>
      <c r="G46" s="6"/>
      <c r="H46" s="6"/>
      <c r="I46" s="6"/>
      <c r="J46" s="6"/>
      <c r="K46" s="12"/>
      <c r="L46" s="12"/>
      <c r="M46" s="13"/>
      <c r="N46" s="13"/>
      <c r="O46" s="33"/>
      <c r="P46" s="14"/>
      <c r="Q46" s="22"/>
      <c r="R46" s="6"/>
      <c r="S46" s="6"/>
      <c r="T46" s="17"/>
      <c r="U46" s="13"/>
      <c r="V46" s="17"/>
      <c r="W46" s="17"/>
      <c r="X46" s="21"/>
      <c r="Y46" s="18"/>
    </row>
    <row r="47" spans="1:25" ht="62.4" x14ac:dyDescent="0.3">
      <c r="A47" s="6">
        <v>40</v>
      </c>
      <c r="B47" s="6" t="s">
        <v>141</v>
      </c>
      <c r="C47" s="11" t="s">
        <v>142</v>
      </c>
      <c r="D47" s="11" t="s">
        <v>143</v>
      </c>
      <c r="E47" s="6" t="s">
        <v>141</v>
      </c>
      <c r="F47" s="6" t="s">
        <v>28</v>
      </c>
      <c r="G47" s="6">
        <v>16.25</v>
      </c>
      <c r="H47" s="6" t="s">
        <v>144</v>
      </c>
      <c r="I47" s="6" t="s">
        <v>145</v>
      </c>
      <c r="J47" s="6" t="s">
        <v>46</v>
      </c>
      <c r="K47" s="12" t="s">
        <v>46</v>
      </c>
      <c r="L47" s="12" t="s">
        <v>145</v>
      </c>
      <c r="M47" s="13">
        <v>38849</v>
      </c>
      <c r="N47" s="13">
        <v>39218</v>
      </c>
      <c r="O47" s="6">
        <v>16.25</v>
      </c>
      <c r="P47" s="14">
        <v>0.55000000000000004</v>
      </c>
      <c r="Q47" s="6" t="s">
        <v>146</v>
      </c>
      <c r="R47" s="6" t="s">
        <v>147</v>
      </c>
      <c r="S47" s="6"/>
      <c r="T47" s="17">
        <v>20</v>
      </c>
      <c r="U47" s="13">
        <v>46522</v>
      </c>
      <c r="V47" s="6" t="s">
        <v>32</v>
      </c>
      <c r="W47" s="6" t="s">
        <v>33</v>
      </c>
      <c r="X47" s="34" t="s">
        <v>34</v>
      </c>
      <c r="Y47" s="11"/>
    </row>
    <row r="48" spans="1:25" ht="46.95" customHeight="1" x14ac:dyDescent="0.3">
      <c r="A48" s="6">
        <v>41</v>
      </c>
      <c r="B48" s="6" t="s">
        <v>141</v>
      </c>
      <c r="C48" s="11" t="s">
        <v>142</v>
      </c>
      <c r="D48" s="11" t="s">
        <v>148</v>
      </c>
      <c r="E48" s="6" t="s">
        <v>141</v>
      </c>
      <c r="F48" s="6" t="s">
        <v>28</v>
      </c>
      <c r="G48" s="6">
        <v>6</v>
      </c>
      <c r="H48" s="6" t="s">
        <v>57</v>
      </c>
      <c r="I48" s="6" t="s">
        <v>149</v>
      </c>
      <c r="J48" s="6" t="s">
        <v>46</v>
      </c>
      <c r="K48" s="12" t="s">
        <v>46</v>
      </c>
      <c r="L48" s="12" t="s">
        <v>149</v>
      </c>
      <c r="M48" s="13" t="s">
        <v>150</v>
      </c>
      <c r="N48" s="13">
        <v>37034</v>
      </c>
      <c r="O48" s="6">
        <v>6</v>
      </c>
      <c r="P48" s="14">
        <v>0.55000000000000004</v>
      </c>
      <c r="Q48" s="6" t="s">
        <v>151</v>
      </c>
      <c r="R48" s="6">
        <v>3.14</v>
      </c>
      <c r="S48" s="6"/>
      <c r="T48" s="17">
        <v>25</v>
      </c>
      <c r="U48" s="13">
        <v>46164</v>
      </c>
      <c r="V48" s="6" t="s">
        <v>32</v>
      </c>
      <c r="W48" s="6" t="s">
        <v>33</v>
      </c>
      <c r="X48" s="34" t="s">
        <v>34</v>
      </c>
      <c r="Y48" s="11" t="s">
        <v>152</v>
      </c>
    </row>
    <row r="49" spans="1:25" ht="93.6" x14ac:dyDescent="0.3">
      <c r="A49" s="6">
        <v>42</v>
      </c>
      <c r="B49" s="6" t="s">
        <v>141</v>
      </c>
      <c r="C49" s="11" t="s">
        <v>153</v>
      </c>
      <c r="D49" s="11" t="s">
        <v>154</v>
      </c>
      <c r="E49" s="6" t="s">
        <v>141</v>
      </c>
      <c r="F49" s="6" t="s">
        <v>28</v>
      </c>
      <c r="G49" s="6">
        <v>20</v>
      </c>
      <c r="H49" s="6" t="s">
        <v>50</v>
      </c>
      <c r="I49" s="6" t="s">
        <v>155</v>
      </c>
      <c r="J49" s="6" t="s">
        <v>86</v>
      </c>
      <c r="K49" s="12" t="s">
        <v>86</v>
      </c>
      <c r="L49" s="12" t="s">
        <v>155</v>
      </c>
      <c r="M49" s="13">
        <v>38061</v>
      </c>
      <c r="N49" s="13">
        <v>38734</v>
      </c>
      <c r="O49" s="6">
        <v>20</v>
      </c>
      <c r="P49" s="14">
        <v>0.55000000000000004</v>
      </c>
      <c r="Q49" s="6" t="s">
        <v>156</v>
      </c>
      <c r="R49" s="6" t="s">
        <v>157</v>
      </c>
      <c r="S49" s="6"/>
      <c r="T49" s="17">
        <v>20</v>
      </c>
      <c r="U49" s="13">
        <v>46038</v>
      </c>
      <c r="V49" s="6" t="s">
        <v>33</v>
      </c>
      <c r="W49" s="6" t="s">
        <v>33</v>
      </c>
      <c r="X49" s="34"/>
      <c r="Y49" s="11" t="s">
        <v>157</v>
      </c>
    </row>
    <row r="50" spans="1:25" ht="46.8" x14ac:dyDescent="0.3">
      <c r="A50" s="6">
        <v>43</v>
      </c>
      <c r="B50" s="6" t="s">
        <v>141</v>
      </c>
      <c r="C50" s="11" t="s">
        <v>158</v>
      </c>
      <c r="D50" s="11" t="s">
        <v>159</v>
      </c>
      <c r="E50" s="6" t="s">
        <v>141</v>
      </c>
      <c r="F50" s="6" t="s">
        <v>28</v>
      </c>
      <c r="G50" s="6">
        <v>24.2</v>
      </c>
      <c r="H50" s="6" t="s">
        <v>50</v>
      </c>
      <c r="I50" s="6" t="s">
        <v>160</v>
      </c>
      <c r="J50" s="6" t="s">
        <v>39</v>
      </c>
      <c r="K50" s="12" t="s">
        <v>39</v>
      </c>
      <c r="L50" s="12" t="s">
        <v>160</v>
      </c>
      <c r="M50" s="13">
        <v>44175</v>
      </c>
      <c r="N50" s="13">
        <v>39741</v>
      </c>
      <c r="O50" s="6">
        <v>24.2</v>
      </c>
      <c r="P50" s="14">
        <v>0.55000000000000004</v>
      </c>
      <c r="Q50" s="6" t="s">
        <v>161</v>
      </c>
      <c r="R50" s="6" t="s">
        <v>162</v>
      </c>
      <c r="S50" s="6"/>
      <c r="T50" s="17">
        <v>20</v>
      </c>
      <c r="U50" s="13">
        <v>47045</v>
      </c>
      <c r="V50" s="6" t="s">
        <v>32</v>
      </c>
      <c r="W50" s="6" t="s">
        <v>33</v>
      </c>
      <c r="X50" s="34" t="s">
        <v>34</v>
      </c>
      <c r="Y50" s="11"/>
    </row>
    <row r="51" spans="1:25" ht="62.4" x14ac:dyDescent="0.3">
      <c r="A51" s="6">
        <v>44</v>
      </c>
      <c r="B51" s="6" t="s">
        <v>163</v>
      </c>
      <c r="C51" s="11" t="s">
        <v>164</v>
      </c>
      <c r="D51" s="11" t="s">
        <v>165</v>
      </c>
      <c r="E51" s="6" t="s">
        <v>166</v>
      </c>
      <c r="F51" s="6" t="s">
        <v>28</v>
      </c>
      <c r="G51" s="6">
        <v>7.5</v>
      </c>
      <c r="H51" s="6" t="s">
        <v>167</v>
      </c>
      <c r="I51" s="6" t="s">
        <v>168</v>
      </c>
      <c r="J51" s="6" t="s">
        <v>169</v>
      </c>
      <c r="K51" s="12" t="s">
        <v>169</v>
      </c>
      <c r="L51" s="12" t="s">
        <v>168</v>
      </c>
      <c r="M51" s="13">
        <v>42490</v>
      </c>
      <c r="N51" s="13">
        <v>42522</v>
      </c>
      <c r="O51" s="6">
        <v>7.5</v>
      </c>
      <c r="P51" s="14">
        <v>0.8</v>
      </c>
      <c r="Q51" s="14">
        <v>0.09</v>
      </c>
      <c r="R51" s="14" t="s">
        <v>170</v>
      </c>
      <c r="S51" s="14"/>
      <c r="T51" s="17">
        <v>20</v>
      </c>
      <c r="U51" s="13">
        <v>49826</v>
      </c>
      <c r="V51" s="6" t="s">
        <v>32</v>
      </c>
      <c r="W51" s="6" t="s">
        <v>33</v>
      </c>
      <c r="X51" s="34" t="s">
        <v>34</v>
      </c>
      <c r="Y51" s="11"/>
    </row>
    <row r="52" spans="1:25" ht="46.8" x14ac:dyDescent="0.3">
      <c r="A52" s="6">
        <v>45</v>
      </c>
      <c r="B52" s="6" t="s">
        <v>171</v>
      </c>
      <c r="C52" s="11" t="s">
        <v>172</v>
      </c>
      <c r="D52" s="11" t="s">
        <v>173</v>
      </c>
      <c r="E52" s="6" t="s">
        <v>174</v>
      </c>
      <c r="F52" s="6" t="s">
        <v>28</v>
      </c>
      <c r="G52" s="6">
        <v>2</v>
      </c>
      <c r="H52" s="6" t="s">
        <v>57</v>
      </c>
      <c r="I52" s="6" t="s">
        <v>175</v>
      </c>
      <c r="J52" s="6" t="s">
        <v>31</v>
      </c>
      <c r="K52" s="12" t="s">
        <v>31</v>
      </c>
      <c r="L52" s="12" t="s">
        <v>175</v>
      </c>
      <c r="M52" s="13" t="s">
        <v>176</v>
      </c>
      <c r="N52" s="13">
        <v>37166</v>
      </c>
      <c r="O52" s="6">
        <v>2</v>
      </c>
      <c r="P52" s="14">
        <v>0.45</v>
      </c>
      <c r="Q52" s="22">
        <v>1E-3</v>
      </c>
      <c r="R52" s="6">
        <v>2.15</v>
      </c>
      <c r="S52" s="6"/>
      <c r="T52" s="17">
        <v>25</v>
      </c>
      <c r="U52" s="13">
        <v>46296</v>
      </c>
      <c r="V52" s="6" t="s">
        <v>32</v>
      </c>
      <c r="W52" s="6" t="s">
        <v>33</v>
      </c>
      <c r="X52" s="6" t="s">
        <v>34</v>
      </c>
      <c r="Y52" s="11" t="s">
        <v>152</v>
      </c>
    </row>
    <row r="53" spans="1:25" x14ac:dyDescent="0.3">
      <c r="A53" s="6"/>
      <c r="B53" s="6"/>
      <c r="C53" s="11"/>
      <c r="D53" s="11"/>
      <c r="E53" s="6"/>
      <c r="F53" s="6"/>
      <c r="G53" s="6"/>
      <c r="H53" s="6"/>
      <c r="I53" s="6"/>
      <c r="J53" s="6"/>
      <c r="K53" s="12"/>
      <c r="L53" s="12"/>
      <c r="M53" s="13"/>
      <c r="N53" s="4" t="s">
        <v>182</v>
      </c>
      <c r="O53" s="6">
        <f>SUM(O4:O52)</f>
        <v>1037.95</v>
      </c>
      <c r="P53" s="6"/>
      <c r="Q53" s="6"/>
      <c r="R53" s="6"/>
      <c r="S53" s="6"/>
      <c r="T53" s="17"/>
      <c r="U53" s="13"/>
      <c r="V53" s="6"/>
      <c r="W53" s="6"/>
      <c r="X53" s="6"/>
      <c r="Y53" s="11"/>
    </row>
    <row r="60" spans="1:25" x14ac:dyDescent="0.3">
      <c r="J60" s="7">
        <f>(1.7/24.2)</f>
        <v>7.0247933884297523E-2</v>
      </c>
    </row>
  </sheetData>
  <mergeCells count="6">
    <mergeCell ref="A1:Y1"/>
    <mergeCell ref="A2:Y2"/>
    <mergeCell ref="A40:A43"/>
    <mergeCell ref="B40:B43"/>
    <mergeCell ref="M40:M43"/>
    <mergeCell ref="O40:O43"/>
  </mergeCells>
  <printOptions horizontalCentered="1"/>
  <pageMargins left="0.45" right="0" top="0.25" bottom="0.25" header="0.3" footer="0.3"/>
  <pageSetup paperSize="5" scale="78" orientation="landscape" blackAndWhite="1" r:id="rId1"/>
  <rowBreaks count="3" manualBreakCount="3">
    <brk id="15" max="22" man="1"/>
    <brk id="26" max="22" man="1"/>
    <brk id="39" max="2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NCE PPA Details_NP (3)</vt:lpstr>
      <vt:lpstr>'NCE PPA Details_NP (3)'!Print_Area</vt:lpstr>
      <vt:lpstr>'NCE PPA Details_NP (3)'!Print_Titles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TSNPDCL</dc:creator>
  <cp:lastModifiedBy>TSNPDCL</cp:lastModifiedBy>
  <cp:lastPrinted>2023-07-07T12:33:24Z</cp:lastPrinted>
  <dcterms:created xsi:type="dcterms:W3CDTF">2023-06-09T06:08:51Z</dcterms:created>
  <dcterms:modified xsi:type="dcterms:W3CDTF">2023-07-07T12:37:31Z</dcterms:modified>
</cp:coreProperties>
</file>